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/Library/Containers/com.microsoft.Excel/Data/Downloads/"/>
    </mc:Choice>
  </mc:AlternateContent>
  <xr:revisionPtr revIDLastSave="0" documentId="13_ncr:1_{6B028AEB-BE31-CF49-BF88-3F6722086FA8}" xr6:coauthVersionLast="46" xr6:coauthVersionMax="46" xr10:uidLastSave="{00000000-0000-0000-0000-000000000000}"/>
  <bookViews>
    <workbookView xWindow="560" yWindow="460" windowWidth="28800" windowHeight="16120" xr2:uid="{65EEACCA-AFDB-5645-BB5B-BC7C27F01489}"/>
  </bookViews>
  <sheets>
    <sheet name="Рассчетная таблица" sheetId="4" r:id="rId1"/>
  </sheet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41" i="4" l="1"/>
  <c r="H28" i="4"/>
  <c r="H26" i="4"/>
  <c r="H14" i="4"/>
  <c r="H23" i="4"/>
  <c r="H22" i="4"/>
  <c r="H21" i="4"/>
  <c r="H20" i="4"/>
  <c r="H44" i="4"/>
  <c r="H43" i="4"/>
  <c r="H42" i="4"/>
  <c r="H38" i="4"/>
  <c r="C37" i="4"/>
  <c r="H37" i="4" s="1"/>
  <c r="H36" i="4"/>
  <c r="H35" i="4"/>
  <c r="H34" i="4"/>
  <c r="H31" i="4"/>
  <c r="H30" i="4"/>
  <c r="H29" i="4"/>
  <c r="H27" i="4"/>
  <c r="H17" i="4"/>
  <c r="H16" i="4"/>
  <c r="H15" i="4"/>
  <c r="H11" i="4"/>
  <c r="H10" i="4"/>
  <c r="H7" i="4"/>
  <c r="H6" i="4"/>
  <c r="H5" i="4"/>
  <c r="H4" i="4"/>
  <c r="H3" i="4"/>
  <c r="H45" i="4" l="1"/>
</calcChain>
</file>

<file path=xl/sharedStrings.xml><?xml version="1.0" encoding="utf-8"?>
<sst xmlns="http://schemas.openxmlformats.org/spreadsheetml/2006/main" count="114" uniqueCount="79">
  <si>
    <t>Несортированные, 1-10 кг</t>
  </si>
  <si>
    <t>Несортированные, 10-20 кг</t>
  </si>
  <si>
    <t>Несортированные &gt;20 кг</t>
  </si>
  <si>
    <t>2 премиум (20-100 коробочек)</t>
  </si>
  <si>
    <t>5 щепочек  (20-100 коробочек)</t>
  </si>
  <si>
    <t>15-25 грамм</t>
  </si>
  <si>
    <t>9-11 см</t>
  </si>
  <si>
    <t>Большая свеча с эфиром пало санто</t>
  </si>
  <si>
    <t xml:space="preserve">Мыло с эфиром пало санто </t>
  </si>
  <si>
    <t>100 мл</t>
  </si>
  <si>
    <t>200 мл</t>
  </si>
  <si>
    <t>50 мл</t>
  </si>
  <si>
    <t>Длина</t>
  </si>
  <si>
    <t>80 гр</t>
  </si>
  <si>
    <t>Отборные Стандарт, 1-3 кг</t>
  </si>
  <si>
    <t>Отборные Премиум, 1-3 кг</t>
  </si>
  <si>
    <t>6-14 грамм</t>
  </si>
  <si>
    <t>10-11 см</t>
  </si>
  <si>
    <t>5 мл (флакон, без упаковки)</t>
  </si>
  <si>
    <t>1 литр</t>
  </si>
  <si>
    <t xml:space="preserve">Малая свеча с эфиром пало санто  </t>
  </si>
  <si>
    <t xml:space="preserve">Спрей с эфиром пало санто </t>
  </si>
  <si>
    <t xml:space="preserve"> </t>
  </si>
  <si>
    <t>30-40 гр</t>
  </si>
  <si>
    <t>10-13 см</t>
  </si>
  <si>
    <t>2 премиум (от 100 коробочек)</t>
  </si>
  <si>
    <t>5 щепочек (от 100 коробочек)</t>
  </si>
  <si>
    <t xml:space="preserve">Вес 1 палочки </t>
  </si>
  <si>
    <t>Цена за 1 кг</t>
  </si>
  <si>
    <t>Палочки пало санто на вес            (без индивидуальной упаковки)</t>
  </si>
  <si>
    <t>Палочки пало санто штучно (без индивидульной упаковки)</t>
  </si>
  <si>
    <t>Общий вес</t>
  </si>
  <si>
    <t>до 0,5 кг</t>
  </si>
  <si>
    <t>до 1 кг</t>
  </si>
  <si>
    <t>Цена за коробочку</t>
  </si>
  <si>
    <t xml:space="preserve">Палочки пало санто в подарочной коробочке </t>
  </si>
  <si>
    <t>4-6 грамм</t>
  </si>
  <si>
    <t>4-20 грамм</t>
  </si>
  <si>
    <t>Размеры  коробочки</t>
  </si>
  <si>
    <t>Вес 1 связки</t>
  </si>
  <si>
    <t>Калифорнийский белый шалфей</t>
  </si>
  <si>
    <t>1 кг</t>
  </si>
  <si>
    <t>Сумма заказа</t>
  </si>
  <si>
    <t xml:space="preserve">Количество единиц  </t>
  </si>
  <si>
    <t>Бейби-шалфей, факел  (более 20)</t>
  </si>
  <si>
    <t>Белый шалфей средний (более 20)</t>
  </si>
  <si>
    <t>Бейби-шалфей, факел (10 связок)</t>
  </si>
  <si>
    <t>Белый шалфей средний (10 связок)</t>
  </si>
  <si>
    <t>Цена за 1 связку</t>
  </si>
  <si>
    <t>около 20 гр</t>
  </si>
  <si>
    <t>Рассчетная таблица (заполните необходимое количество единиц продукции)</t>
  </si>
  <si>
    <t>март, апрель 2021</t>
  </si>
  <si>
    <t>10 боксов (500 упаковок)</t>
  </si>
  <si>
    <t xml:space="preserve">Ispalla Пало Санто </t>
  </si>
  <si>
    <t>Благовония ISPALLA PALO SANTO  (1 бокс, 50 упаковок)</t>
  </si>
  <si>
    <t>Цена за 1 бокс</t>
  </si>
  <si>
    <t>В общей таре до 1 литра</t>
  </si>
  <si>
    <t xml:space="preserve">В 1 упаковке                         10 благовоний,                 длина 23 см. </t>
  </si>
  <si>
    <t xml:space="preserve">Эфирное масло пало санто </t>
  </si>
  <si>
    <t xml:space="preserve">Цена </t>
  </si>
  <si>
    <t xml:space="preserve">*цена за 1 мл </t>
  </si>
  <si>
    <t>1 л</t>
  </si>
  <si>
    <t>10 шт.</t>
  </si>
  <si>
    <t>20 шт.</t>
  </si>
  <si>
    <t xml:space="preserve">Прочая продукция </t>
  </si>
  <si>
    <t>Объем/вес</t>
  </si>
  <si>
    <t>Цена 1 шт.</t>
  </si>
  <si>
    <t>Миним. объем заказа</t>
  </si>
  <si>
    <t>Итого:</t>
  </si>
  <si>
    <t>Ispalla Поло Санто и Розмарин</t>
  </si>
  <si>
    <t>Ispalla Пало Санто и Рута</t>
  </si>
  <si>
    <t>Ispalla Пало Санто и Мирра</t>
  </si>
  <si>
    <t>Ispalla Пало Санто и Копал</t>
  </si>
  <si>
    <t>1 мл (фиолка + упаковка книжечка)</t>
  </si>
  <si>
    <t>5 мл (флакон + упаковка коробочка)</t>
  </si>
  <si>
    <t>50 штук  Стандарт</t>
  </si>
  <si>
    <t>100 штук  Стандарт</t>
  </si>
  <si>
    <t>11х4,5х2,5 см. Вес с палочками 35-40 гр.</t>
  </si>
  <si>
    <t>Цена за          1 кг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</si>
</sst>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2"/>
      <color theme="1"/>
      <name val="Calibri"/>
      <family val="2"/>
      <charset val="204"/>
      <scheme val="minor"/>
    </font>
    <font>
      <sz val="11"/>
      <color theme="1"/>
      <name val="Helvetica"/>
      <family val="2"/>
    </font>
    <font>
      <b/>
      <sz val="11"/>
      <color rgb="FFC00000"/>
      <name val="Helvetica"/>
      <family val="2"/>
    </font>
    <font>
      <b/>
      <sz val="11"/>
      <color rgb="FF000000"/>
      <name val="Helvetica"/>
      <family val="2"/>
    </font>
    <font>
      <b/>
      <sz val="11"/>
      <color theme="1"/>
      <name val="Helvetica"/>
      <family val="2"/>
    </font>
    <font>
      <sz val="11"/>
      <color rgb="FF3A3A3A"/>
      <name val="Helvetica"/>
      <family val="2"/>
    </font>
    <font>
      <sz val="8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rgb="FFCABAB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rgb="FF00000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79">
    <xf numFmtId="0" fontId="0" fillId="0" borderId="0" xfId="0"/>
    <xf numFmtId="0" fontId="0" fillId="2" borderId="0" xfId="0" applyFill="1"/>
    <xf numFmtId="0" fontId="0" fillId="0" borderId="0" xfId="0" applyFill="1"/>
    <xf numFmtId="0" fontId="0" fillId="0" borderId="0" xfId="0" applyBorder="1"/>
    <xf numFmtId="0" fontId="1" fillId="2" borderId="0" xfId="0" applyFont="1" applyFill="1"/>
    <xf numFmtId="0" fontId="1" fillId="2" borderId="0" xfId="0" applyFont="1" applyFill="1" applyAlignment="1">
      <alignment horizontal="center"/>
    </xf>
    <xf numFmtId="0" fontId="2" fillId="2" borderId="0" xfId="0" applyFont="1" applyFill="1" applyAlignment="1">
      <alignment horizontal="right"/>
    </xf>
    <xf numFmtId="0" fontId="2" fillId="2" borderId="0" xfId="0" applyNumberFormat="1" applyFont="1" applyFill="1" applyAlignment="1">
      <alignment horizontal="left" wrapText="1"/>
    </xf>
    <xf numFmtId="0" fontId="1" fillId="0" borderId="0" xfId="0" applyFont="1" applyFill="1"/>
    <xf numFmtId="0" fontId="1" fillId="0" borderId="3" xfId="0" applyFont="1" applyBorder="1" applyAlignment="1">
      <alignment horizontal="center"/>
    </xf>
    <xf numFmtId="0" fontId="2" fillId="2" borderId="0" xfId="0" applyFont="1" applyFill="1"/>
    <xf numFmtId="0" fontId="1" fillId="0" borderId="0" xfId="0" applyFont="1" applyFill="1" applyAlignment="1">
      <alignment horizontal="center"/>
    </xf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2" fillId="0" borderId="0" xfId="0" applyFont="1" applyFill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5" fillId="0" borderId="0" xfId="0" applyFont="1"/>
    <xf numFmtId="0" fontId="1" fillId="2" borderId="0" xfId="0" applyFont="1" applyFill="1" applyAlignment="1">
      <alignment horizontal="center" wrapText="1"/>
    </xf>
    <xf numFmtId="0" fontId="2" fillId="2" borderId="0" xfId="0" applyFont="1" applyFill="1" applyAlignment="1">
      <alignment horizontal="center"/>
    </xf>
    <xf numFmtId="0" fontId="1" fillId="0" borderId="0" xfId="0" applyFont="1" applyFill="1" applyAlignment="1">
      <alignment horizontal="center" wrapText="1"/>
    </xf>
    <xf numFmtId="0" fontId="2" fillId="2" borderId="0" xfId="0" applyNumberFormat="1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4" fillId="2" borderId="0" xfId="0" applyFont="1" applyFill="1" applyBorder="1"/>
    <xf numFmtId="0" fontId="1" fillId="2" borderId="0" xfId="0" applyFont="1" applyFill="1" applyBorder="1"/>
    <xf numFmtId="0" fontId="2" fillId="2" borderId="0" xfId="0" applyFont="1" applyFill="1" applyBorder="1" applyAlignment="1">
      <alignment horizontal="center"/>
    </xf>
    <xf numFmtId="0" fontId="1" fillId="3" borderId="4" xfId="0" applyFont="1" applyFill="1" applyBorder="1"/>
    <xf numFmtId="0" fontId="1" fillId="2" borderId="0" xfId="0" applyFont="1" applyFill="1" applyBorder="1" applyAlignment="1">
      <alignment horizontal="center"/>
    </xf>
    <xf numFmtId="0" fontId="4" fillId="6" borderId="5" xfId="0" applyFont="1" applyFill="1" applyBorder="1" applyAlignment="1">
      <alignment horizontal="center" wrapText="1"/>
    </xf>
    <xf numFmtId="0" fontId="4" fillId="6" borderId="6" xfId="0" applyFont="1" applyFill="1" applyBorder="1" applyAlignment="1">
      <alignment horizontal="center" wrapText="1"/>
    </xf>
    <xf numFmtId="0" fontId="1" fillId="0" borderId="9" xfId="0" applyFont="1" applyBorder="1"/>
    <xf numFmtId="0" fontId="1" fillId="0" borderId="11" xfId="0" applyFont="1" applyBorder="1"/>
    <xf numFmtId="0" fontId="1" fillId="0" borderId="12" xfId="0" applyFont="1" applyBorder="1" applyAlignment="1">
      <alignment horizontal="center"/>
    </xf>
    <xf numFmtId="0" fontId="4" fillId="7" borderId="15" xfId="0" applyFont="1" applyFill="1" applyBorder="1"/>
    <xf numFmtId="0" fontId="4" fillId="7" borderId="6" xfId="0" applyFont="1" applyFill="1" applyBorder="1" applyAlignment="1">
      <alignment horizontal="center"/>
    </xf>
    <xf numFmtId="0" fontId="1" fillId="7" borderId="6" xfId="0" applyFont="1" applyFill="1" applyBorder="1"/>
    <xf numFmtId="0" fontId="1" fillId="7" borderId="16" xfId="0" applyFont="1" applyFill="1" applyBorder="1"/>
    <xf numFmtId="0" fontId="1" fillId="0" borderId="17" xfId="0" applyFont="1" applyBorder="1"/>
    <xf numFmtId="0" fontId="1" fillId="0" borderId="18" xfId="0" applyFont="1" applyBorder="1"/>
    <xf numFmtId="0" fontId="1" fillId="3" borderId="10" xfId="0" applyFont="1" applyFill="1" applyBorder="1"/>
    <xf numFmtId="0" fontId="1" fillId="3" borderId="13" xfId="0" applyFont="1" applyFill="1" applyBorder="1"/>
    <xf numFmtId="0" fontId="1" fillId="3" borderId="14" xfId="0" applyFont="1" applyFill="1" applyBorder="1"/>
    <xf numFmtId="0" fontId="4" fillId="7" borderId="5" xfId="0" applyFont="1" applyFill="1" applyBorder="1"/>
    <xf numFmtId="0" fontId="4" fillId="7" borderId="16" xfId="0" applyFont="1" applyFill="1" applyBorder="1"/>
    <xf numFmtId="0" fontId="1" fillId="0" borderId="18" xfId="0" applyFont="1" applyBorder="1" applyAlignment="1">
      <alignment horizontal="center"/>
    </xf>
    <xf numFmtId="0" fontId="1" fillId="0" borderId="19" xfId="0" applyFont="1" applyBorder="1" applyAlignment="1">
      <alignment horizontal="center"/>
    </xf>
    <xf numFmtId="0" fontId="3" fillId="4" borderId="15" xfId="0" applyFont="1" applyFill="1" applyBorder="1" applyAlignment="1">
      <alignment horizontal="center" wrapText="1"/>
    </xf>
    <xf numFmtId="0" fontId="4" fillId="5" borderId="6" xfId="0" applyFont="1" applyFill="1" applyBorder="1" applyAlignment="1">
      <alignment horizontal="center" wrapText="1"/>
    </xf>
    <xf numFmtId="0" fontId="4" fillId="5" borderId="16" xfId="0" applyFont="1" applyFill="1" applyBorder="1" applyAlignment="1">
      <alignment horizontal="center"/>
    </xf>
    <xf numFmtId="0" fontId="1" fillId="0" borderId="20" xfId="0" applyFont="1" applyBorder="1" applyAlignment="1">
      <alignment horizontal="center"/>
    </xf>
    <xf numFmtId="0" fontId="4" fillId="5" borderId="5" xfId="0" applyFont="1" applyFill="1" applyBorder="1" applyAlignment="1">
      <alignment horizontal="center" wrapText="1"/>
    </xf>
    <xf numFmtId="0" fontId="1" fillId="0" borderId="9" xfId="0" applyFont="1" applyBorder="1" applyAlignment="1">
      <alignment horizontal="left"/>
    </xf>
    <xf numFmtId="0" fontId="1" fillId="0" borderId="11" xfId="0" applyFont="1" applyBorder="1" applyAlignment="1">
      <alignment horizontal="left"/>
    </xf>
    <xf numFmtId="0" fontId="1" fillId="0" borderId="21" xfId="0" applyFont="1" applyBorder="1" applyAlignment="1">
      <alignment horizontal="center"/>
    </xf>
    <xf numFmtId="0" fontId="4" fillId="5" borderId="16" xfId="0" applyFont="1" applyFill="1" applyBorder="1" applyAlignment="1">
      <alignment horizontal="center" wrapText="1"/>
    </xf>
    <xf numFmtId="0" fontId="4" fillId="6" borderId="15" xfId="0" applyFont="1" applyFill="1" applyBorder="1" applyAlignment="1">
      <alignment horizontal="center" wrapText="1"/>
    </xf>
    <xf numFmtId="0" fontId="4" fillId="6" borderId="16" xfId="0" applyFont="1" applyFill="1" applyBorder="1" applyAlignment="1">
      <alignment horizontal="center" wrapText="1"/>
    </xf>
    <xf numFmtId="0" fontId="4" fillId="2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/>
    <xf numFmtId="0" fontId="0" fillId="0" borderId="0" xfId="0" applyFill="1" applyBorder="1"/>
    <xf numFmtId="0" fontId="0" fillId="2" borderId="0" xfId="0" applyFill="1" applyBorder="1" applyAlignment="1">
      <alignment horizontal="center" vertical="center" wrapText="1"/>
    </xf>
    <xf numFmtId="0" fontId="2" fillId="2" borderId="0" xfId="0" applyFont="1" applyFill="1" applyBorder="1"/>
    <xf numFmtId="0" fontId="1" fillId="0" borderId="2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top" wrapText="1"/>
    </xf>
    <xf numFmtId="0" fontId="1" fillId="0" borderId="8" xfId="0" applyFont="1" applyFill="1" applyBorder="1" applyAlignment="1">
      <alignment horizontal="center" vertical="top" wrapText="1"/>
    </xf>
    <xf numFmtId="0" fontId="1" fillId="0" borderId="4" xfId="0" applyFont="1" applyFill="1" applyBorder="1" applyAlignment="1">
      <alignment horizontal="center" vertical="top" wrapText="1"/>
    </xf>
    <xf numFmtId="0" fontId="1" fillId="0" borderId="10" xfId="0" applyFont="1" applyFill="1" applyBorder="1" applyAlignment="1">
      <alignment horizontal="center" vertical="top" wrapText="1"/>
    </xf>
    <xf numFmtId="0" fontId="1" fillId="0" borderId="13" xfId="0" applyFont="1" applyFill="1" applyBorder="1" applyAlignment="1">
      <alignment horizontal="center" vertical="top" wrapText="1"/>
    </xf>
    <xf numFmtId="0" fontId="1" fillId="0" borderId="14" xfId="0" applyFont="1" applyFill="1" applyBorder="1" applyAlignment="1">
      <alignment horizontal="center" vertical="top" wrapText="1"/>
    </xf>
    <xf numFmtId="0" fontId="1" fillId="0" borderId="3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/>
    </xf>
    <xf numFmtId="0" fontId="1" fillId="0" borderId="0" xfId="0" applyFont="1" applyFill="1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CABAB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em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22314</xdr:colOff>
      <xdr:row>13</xdr:row>
      <xdr:rowOff>91253</xdr:rowOff>
    </xdr:from>
    <xdr:to>
      <xdr:col>1</xdr:col>
      <xdr:colOff>64966</xdr:colOff>
      <xdr:row>16</xdr:row>
      <xdr:rowOff>220281</xdr:rowOff>
    </xdr:to>
    <xdr:pic>
      <xdr:nvPicPr>
        <xdr:cNvPr id="3" name="Рисунок 2" descr="Изображение выглядит как сидит, деревянный, стол, книга&#10;&#10;Автоматически созданное описание">
          <a:extLst>
            <a:ext uri="{FF2B5EF4-FFF2-40B4-BE49-F238E27FC236}">
              <a16:creationId xmlns:a16="http://schemas.microsoft.com/office/drawing/2014/main" id="{D9CF5EAC-2D13-5443-B3C4-22313A936B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16839"/>
        <a:stretch/>
      </xdr:blipFill>
      <xdr:spPr>
        <a:xfrm rot="21389729">
          <a:off x="22314" y="3761693"/>
          <a:ext cx="893971" cy="757403"/>
        </a:xfrm>
        <a:prstGeom prst="rect">
          <a:avLst/>
        </a:prstGeom>
      </xdr:spPr>
    </xdr:pic>
    <xdr:clientData/>
  </xdr:twoCellAnchor>
  <xdr:twoCellAnchor editAs="oneCell">
    <xdr:from>
      <xdr:col>0</xdr:col>
      <xdr:colOff>164974</xdr:colOff>
      <xdr:row>18</xdr:row>
      <xdr:rowOff>332389</xdr:rowOff>
    </xdr:from>
    <xdr:to>
      <xdr:col>1</xdr:col>
      <xdr:colOff>196004</xdr:colOff>
      <xdr:row>22</xdr:row>
      <xdr:rowOff>180865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311D43F1-A38A-8E49-BA86-21B2A9170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84493" flipH="1">
          <a:off x="165537" y="4965233"/>
          <a:ext cx="881223" cy="882349"/>
        </a:xfrm>
        <a:prstGeom prst="rect">
          <a:avLst/>
        </a:prstGeom>
      </xdr:spPr>
    </xdr:pic>
    <xdr:clientData/>
  </xdr:twoCellAnchor>
  <xdr:twoCellAnchor editAs="oneCell">
    <xdr:from>
      <xdr:col>3</xdr:col>
      <xdr:colOff>176619</xdr:colOff>
      <xdr:row>33</xdr:row>
      <xdr:rowOff>137701</xdr:rowOff>
    </xdr:from>
    <xdr:to>
      <xdr:col>4</xdr:col>
      <xdr:colOff>267638</xdr:colOff>
      <xdr:row>38</xdr:row>
      <xdr:rowOff>95685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DDCED67-C1A3-D243-BA9C-AA72C98DD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63432" y="8092646"/>
          <a:ext cx="998162" cy="1046555"/>
        </a:xfrm>
        <a:prstGeom prst="rect">
          <a:avLst/>
        </a:prstGeom>
      </xdr:spPr>
    </xdr:pic>
    <xdr:clientData/>
  </xdr:twoCellAnchor>
  <xdr:twoCellAnchor editAs="oneCell">
    <xdr:from>
      <xdr:col>4</xdr:col>
      <xdr:colOff>209343</xdr:colOff>
      <xdr:row>32</xdr:row>
      <xdr:rowOff>27913</xdr:rowOff>
    </xdr:from>
    <xdr:to>
      <xdr:col>4</xdr:col>
      <xdr:colOff>879233</xdr:colOff>
      <xdr:row>38</xdr:row>
      <xdr:rowOff>72388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F285A9DB-966B-154A-93D5-0E89D40DF4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1996" r="26171"/>
        <a:stretch/>
      </xdr:blipFill>
      <xdr:spPr>
        <a:xfrm>
          <a:off x="5303299" y="7773517"/>
          <a:ext cx="669890" cy="1342387"/>
        </a:xfrm>
        <a:prstGeom prst="rect">
          <a:avLst/>
        </a:prstGeom>
      </xdr:spPr>
    </xdr:pic>
    <xdr:clientData/>
  </xdr:twoCellAnchor>
  <xdr:twoCellAnchor editAs="oneCell">
    <xdr:from>
      <xdr:col>3</xdr:col>
      <xdr:colOff>541745</xdr:colOff>
      <xdr:row>25</xdr:row>
      <xdr:rowOff>53656</xdr:rowOff>
    </xdr:from>
    <xdr:to>
      <xdr:col>5</xdr:col>
      <xdr:colOff>97691</xdr:colOff>
      <xdr:row>31</xdr:row>
      <xdr:rowOff>75294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7AEA3DEA-A392-E740-AA0F-A89831BCE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1725196">
          <a:off x="5035591" y="6431568"/>
          <a:ext cx="1370231" cy="1249770"/>
        </a:xfrm>
        <a:prstGeom prst="rect">
          <a:avLst/>
        </a:prstGeom>
      </xdr:spPr>
    </xdr:pic>
    <xdr:clientData/>
  </xdr:twoCellAnchor>
  <xdr:twoCellAnchor editAs="oneCell">
    <xdr:from>
      <xdr:col>3</xdr:col>
      <xdr:colOff>60462</xdr:colOff>
      <xdr:row>25</xdr:row>
      <xdr:rowOff>141265</xdr:rowOff>
    </xdr:from>
    <xdr:to>
      <xdr:col>3</xdr:col>
      <xdr:colOff>637735</xdr:colOff>
      <xdr:row>30</xdr:row>
      <xdr:rowOff>191142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31A22CDD-33E7-AC4B-BFB3-6C41832EB2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t="25909" b="19364"/>
        <a:stretch/>
      </xdr:blipFill>
      <xdr:spPr>
        <a:xfrm rot="16200000">
          <a:off x="4308611" y="6764874"/>
          <a:ext cx="1068668" cy="577273"/>
        </a:xfrm>
        <a:prstGeom prst="rect">
          <a:avLst/>
        </a:prstGeom>
      </xdr:spPr>
    </xdr:pic>
    <xdr:clientData/>
  </xdr:twoCellAnchor>
  <xdr:twoCellAnchor editAs="oneCell">
    <xdr:from>
      <xdr:col>1</xdr:col>
      <xdr:colOff>1885361</xdr:colOff>
      <xdr:row>0</xdr:row>
      <xdr:rowOff>52371</xdr:rowOff>
    </xdr:from>
    <xdr:to>
      <xdr:col>3</xdr:col>
      <xdr:colOff>230951</xdr:colOff>
      <xdr:row>0</xdr:row>
      <xdr:rowOff>680786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323BCF3-1CEC-5D47-A26D-EE0C200E3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36392" y="52371"/>
          <a:ext cx="1828270" cy="6284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87DE4-5F57-C344-AD30-A176A0E3453D}">
  <dimension ref="A1:ACH51"/>
  <sheetViews>
    <sheetView tabSelected="1" zoomScale="97" zoomScaleNormal="97" workbookViewId="0">
      <selection activeCell="J11" sqref="J11"/>
    </sheetView>
  </sheetViews>
  <sheetFormatPr baseColWidth="10" defaultRowHeight="16" x14ac:dyDescent="0.2"/>
  <cols>
    <col min="1" max="1" width="11.1640625" style="15" customWidth="1"/>
    <col min="2" max="2" width="33.83203125" style="15" customWidth="1"/>
    <col min="3" max="3" width="11.83203125" style="16" customWidth="1"/>
    <col min="4" max="5" width="11.83203125" style="15" customWidth="1"/>
    <col min="6" max="6" width="10" style="15" customWidth="1"/>
    <col min="7" max="7" width="14.83203125" style="8" customWidth="1"/>
    <col min="8" max="8" width="9" style="8" customWidth="1"/>
    <col min="9" max="9" width="10.83203125" style="8"/>
    <col min="10" max="762" width="10.83203125" style="2"/>
  </cols>
  <sheetData>
    <row r="1" spans="1:762" s="1" customFormat="1" ht="60" customHeight="1" thickBot="1" x14ac:dyDescent="0.25">
      <c r="A1" s="4"/>
      <c r="B1" s="10" t="s">
        <v>51</v>
      </c>
      <c r="C1" s="5"/>
      <c r="D1" s="6"/>
      <c r="E1" s="21"/>
      <c r="F1" s="22" t="s">
        <v>67</v>
      </c>
      <c r="G1" s="78" t="s">
        <v>50</v>
      </c>
      <c r="H1" s="78"/>
      <c r="I1" s="8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</row>
    <row r="2" spans="1:762" ht="31" customHeight="1" x14ac:dyDescent="0.2">
      <c r="A2" s="4"/>
      <c r="B2" s="46" t="s">
        <v>29</v>
      </c>
      <c r="C2" s="47" t="s">
        <v>78</v>
      </c>
      <c r="D2" s="47" t="s">
        <v>27</v>
      </c>
      <c r="E2" s="48" t="s">
        <v>12</v>
      </c>
      <c r="F2" s="18"/>
      <c r="G2" s="20" t="s">
        <v>43</v>
      </c>
      <c r="H2" s="20" t="s">
        <v>42</v>
      </c>
    </row>
    <row r="3" spans="1:762" x14ac:dyDescent="0.2">
      <c r="A3" s="4"/>
      <c r="B3" s="30" t="s">
        <v>0</v>
      </c>
      <c r="C3" s="9">
        <v>6500</v>
      </c>
      <c r="D3" s="9" t="s">
        <v>37</v>
      </c>
      <c r="E3" s="49" t="s">
        <v>6</v>
      </c>
      <c r="F3" s="19" t="s">
        <v>41</v>
      </c>
      <c r="G3" s="11">
        <v>0</v>
      </c>
      <c r="H3" s="11">
        <f>G3*C3</f>
        <v>0</v>
      </c>
    </row>
    <row r="4" spans="1:762" x14ac:dyDescent="0.2">
      <c r="A4" s="4"/>
      <c r="B4" s="37" t="s">
        <v>1</v>
      </c>
      <c r="C4" s="13">
        <v>6000</v>
      </c>
      <c r="D4" s="9" t="s">
        <v>37</v>
      </c>
      <c r="E4" s="44" t="s">
        <v>6</v>
      </c>
      <c r="F4" s="19" t="s">
        <v>41</v>
      </c>
      <c r="G4" s="11">
        <v>0</v>
      </c>
      <c r="H4" s="11">
        <f>G4*C4</f>
        <v>0</v>
      </c>
    </row>
    <row r="5" spans="1:762" x14ac:dyDescent="0.2">
      <c r="A5" s="4"/>
      <c r="B5" s="37" t="s">
        <v>2</v>
      </c>
      <c r="C5" s="13">
        <v>5500</v>
      </c>
      <c r="D5" s="9" t="s">
        <v>37</v>
      </c>
      <c r="E5" s="44" t="s">
        <v>6</v>
      </c>
      <c r="F5" s="19" t="s">
        <v>41</v>
      </c>
      <c r="G5" s="11">
        <v>0</v>
      </c>
      <c r="H5" s="11">
        <f>G5*C5</f>
        <v>0</v>
      </c>
    </row>
    <row r="6" spans="1:762" x14ac:dyDescent="0.2">
      <c r="A6" s="4"/>
      <c r="B6" s="37" t="s">
        <v>14</v>
      </c>
      <c r="C6" s="13">
        <v>7500</v>
      </c>
      <c r="D6" s="13" t="s">
        <v>16</v>
      </c>
      <c r="E6" s="44" t="s">
        <v>6</v>
      </c>
      <c r="F6" s="19" t="s">
        <v>41</v>
      </c>
      <c r="G6" s="11">
        <v>0</v>
      </c>
      <c r="H6" s="11">
        <f>G6*C6</f>
        <v>0</v>
      </c>
    </row>
    <row r="7" spans="1:762" ht="17" thickBot="1" x14ac:dyDescent="0.25">
      <c r="A7" s="4"/>
      <c r="B7" s="31" t="s">
        <v>15</v>
      </c>
      <c r="C7" s="32">
        <v>8500</v>
      </c>
      <c r="D7" s="32" t="s">
        <v>5</v>
      </c>
      <c r="E7" s="45" t="s">
        <v>17</v>
      </c>
      <c r="F7" s="19" t="s">
        <v>41</v>
      </c>
      <c r="G7" s="11">
        <v>0</v>
      </c>
      <c r="H7" s="11">
        <f>G7*C7</f>
        <v>0</v>
      </c>
    </row>
    <row r="8" spans="1:762" s="3" customFormat="1" ht="10" customHeight="1" thickBot="1" x14ac:dyDescent="0.25">
      <c r="A8" s="24"/>
      <c r="B8" s="57"/>
      <c r="C8" s="27"/>
      <c r="D8" s="24"/>
      <c r="E8" s="24"/>
      <c r="F8" s="27"/>
      <c r="G8" s="58" t="s">
        <v>22</v>
      </c>
      <c r="H8" s="58" t="s">
        <v>22</v>
      </c>
      <c r="I8" s="59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  <c r="BJ8" s="60"/>
      <c r="BK8" s="60"/>
      <c r="BL8" s="60"/>
      <c r="BM8" s="60"/>
      <c r="BN8" s="60"/>
      <c r="BO8" s="60"/>
      <c r="BP8" s="60"/>
      <c r="BQ8" s="60"/>
      <c r="BR8" s="60"/>
      <c r="BS8" s="60"/>
      <c r="BT8" s="60"/>
      <c r="BU8" s="60"/>
      <c r="BV8" s="60"/>
      <c r="BW8" s="60"/>
      <c r="BX8" s="60"/>
      <c r="BY8" s="60"/>
      <c r="BZ8" s="60"/>
      <c r="CA8" s="60"/>
      <c r="CB8" s="60"/>
      <c r="CC8" s="60"/>
      <c r="CD8" s="60"/>
      <c r="CE8" s="60"/>
      <c r="CF8" s="60"/>
      <c r="CG8" s="60"/>
      <c r="CH8" s="60"/>
      <c r="CI8" s="60"/>
      <c r="CJ8" s="60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0"/>
      <c r="CZ8" s="60"/>
      <c r="DA8" s="60"/>
      <c r="DB8" s="60"/>
      <c r="DC8" s="60"/>
      <c r="DD8" s="60"/>
      <c r="DE8" s="60"/>
      <c r="DF8" s="60"/>
      <c r="DG8" s="60"/>
      <c r="DH8" s="60"/>
      <c r="DI8" s="60"/>
      <c r="DJ8" s="60"/>
      <c r="DK8" s="60"/>
      <c r="DL8" s="60"/>
      <c r="DM8" s="60"/>
      <c r="DN8" s="60"/>
      <c r="DO8" s="60"/>
      <c r="DP8" s="60"/>
      <c r="DQ8" s="60"/>
      <c r="DR8" s="60"/>
      <c r="DS8" s="60"/>
      <c r="DT8" s="60"/>
      <c r="DU8" s="60"/>
      <c r="DV8" s="60"/>
      <c r="DW8" s="60"/>
      <c r="DX8" s="60"/>
      <c r="DY8" s="60"/>
      <c r="DZ8" s="60"/>
      <c r="EA8" s="60"/>
      <c r="EB8" s="60"/>
      <c r="EC8" s="60"/>
      <c r="ED8" s="60"/>
      <c r="EE8" s="60"/>
      <c r="EF8" s="60"/>
      <c r="EG8" s="60"/>
      <c r="EH8" s="60"/>
      <c r="EI8" s="60"/>
      <c r="EJ8" s="60"/>
      <c r="EK8" s="60"/>
      <c r="EL8" s="60"/>
      <c r="EM8" s="60"/>
      <c r="EN8" s="60"/>
      <c r="EO8" s="60"/>
      <c r="EP8" s="60"/>
      <c r="EQ8" s="60"/>
      <c r="ER8" s="60"/>
      <c r="ES8" s="60"/>
      <c r="ET8" s="60"/>
      <c r="EU8" s="60"/>
      <c r="EV8" s="60"/>
      <c r="EW8" s="60"/>
      <c r="EX8" s="60"/>
      <c r="EY8" s="60"/>
      <c r="EZ8" s="60"/>
      <c r="FA8" s="60"/>
      <c r="FB8" s="60"/>
      <c r="FC8" s="60"/>
      <c r="FD8" s="60"/>
      <c r="FE8" s="60"/>
      <c r="FF8" s="60"/>
      <c r="FG8" s="60"/>
      <c r="FH8" s="60"/>
      <c r="FI8" s="60"/>
      <c r="FJ8" s="60"/>
      <c r="FK8" s="60"/>
      <c r="FL8" s="60"/>
      <c r="FM8" s="60"/>
      <c r="FN8" s="60"/>
      <c r="FO8" s="60"/>
      <c r="FP8" s="60"/>
      <c r="FQ8" s="60"/>
      <c r="FR8" s="60"/>
      <c r="FS8" s="60"/>
      <c r="FT8" s="60"/>
      <c r="FU8" s="60"/>
      <c r="FV8" s="60"/>
      <c r="FW8" s="60"/>
      <c r="FX8" s="60"/>
      <c r="FY8" s="60"/>
      <c r="FZ8" s="60"/>
      <c r="GA8" s="60"/>
      <c r="GB8" s="60"/>
      <c r="GC8" s="60"/>
      <c r="GD8" s="60"/>
      <c r="GE8" s="60"/>
      <c r="GF8" s="60"/>
      <c r="GG8" s="60"/>
      <c r="GH8" s="60"/>
      <c r="GI8" s="60"/>
      <c r="GJ8" s="60"/>
      <c r="GK8" s="60"/>
      <c r="GL8" s="60"/>
      <c r="GM8" s="60"/>
      <c r="GN8" s="60"/>
      <c r="GO8" s="60"/>
      <c r="GP8" s="60"/>
      <c r="GQ8" s="60"/>
      <c r="GR8" s="60"/>
      <c r="GS8" s="60"/>
      <c r="GT8" s="60"/>
      <c r="GU8" s="60"/>
      <c r="GV8" s="60"/>
      <c r="GW8" s="60"/>
      <c r="GX8" s="60"/>
      <c r="GY8" s="60"/>
      <c r="GZ8" s="60"/>
      <c r="HA8" s="60"/>
      <c r="HB8" s="60"/>
      <c r="HC8" s="60"/>
      <c r="HD8" s="60"/>
      <c r="HE8" s="60"/>
      <c r="HF8" s="60"/>
      <c r="HG8" s="60"/>
      <c r="HH8" s="60"/>
      <c r="HI8" s="60"/>
      <c r="HJ8" s="60"/>
      <c r="HK8" s="60"/>
      <c r="HL8" s="60"/>
      <c r="HM8" s="60"/>
      <c r="HN8" s="60"/>
      <c r="HO8" s="60"/>
      <c r="HP8" s="60"/>
      <c r="HQ8" s="60"/>
      <c r="HR8" s="60"/>
      <c r="HS8" s="60"/>
      <c r="HT8" s="60"/>
      <c r="HU8" s="60"/>
      <c r="HV8" s="60"/>
      <c r="HW8" s="60"/>
      <c r="HX8" s="60"/>
      <c r="HY8" s="60"/>
      <c r="HZ8" s="60"/>
      <c r="IA8" s="60"/>
      <c r="IB8" s="60"/>
      <c r="IC8" s="60"/>
      <c r="ID8" s="60"/>
      <c r="IE8" s="60"/>
      <c r="IF8" s="60"/>
      <c r="IG8" s="60"/>
      <c r="IH8" s="60"/>
      <c r="II8" s="60"/>
      <c r="IJ8" s="60"/>
      <c r="IK8" s="60"/>
      <c r="IL8" s="60"/>
      <c r="IM8" s="60"/>
      <c r="IN8" s="60"/>
      <c r="IO8" s="60"/>
      <c r="IP8" s="60"/>
      <c r="IQ8" s="60"/>
      <c r="IR8" s="60"/>
      <c r="IS8" s="60"/>
      <c r="IT8" s="60"/>
      <c r="IU8" s="60"/>
      <c r="IV8" s="60"/>
      <c r="IW8" s="60"/>
      <c r="IX8" s="60"/>
      <c r="IY8" s="60"/>
      <c r="IZ8" s="60"/>
      <c r="JA8" s="60"/>
      <c r="JB8" s="60"/>
      <c r="JC8" s="60"/>
      <c r="JD8" s="60"/>
      <c r="JE8" s="60"/>
      <c r="JF8" s="60"/>
      <c r="JG8" s="60"/>
      <c r="JH8" s="60"/>
      <c r="JI8" s="60"/>
      <c r="JJ8" s="60"/>
      <c r="JK8" s="60"/>
      <c r="JL8" s="60"/>
      <c r="JM8" s="60"/>
      <c r="JN8" s="60"/>
      <c r="JO8" s="60"/>
      <c r="JP8" s="60"/>
      <c r="JQ8" s="60"/>
      <c r="JR8" s="60"/>
      <c r="JS8" s="60"/>
      <c r="JT8" s="60"/>
      <c r="JU8" s="60"/>
      <c r="JV8" s="60"/>
      <c r="JW8" s="60"/>
      <c r="JX8" s="60"/>
      <c r="JY8" s="60"/>
      <c r="JZ8" s="60"/>
      <c r="KA8" s="60"/>
      <c r="KB8" s="60"/>
      <c r="KC8" s="60"/>
      <c r="KD8" s="60"/>
      <c r="KE8" s="60"/>
      <c r="KF8" s="60"/>
      <c r="KG8" s="60"/>
      <c r="KH8" s="60"/>
      <c r="KI8" s="60"/>
      <c r="KJ8" s="60"/>
      <c r="KK8" s="60"/>
      <c r="KL8" s="60"/>
      <c r="KM8" s="60"/>
      <c r="KN8" s="60"/>
      <c r="KO8" s="60"/>
      <c r="KP8" s="60"/>
      <c r="KQ8" s="60"/>
      <c r="KR8" s="60"/>
      <c r="KS8" s="60"/>
      <c r="KT8" s="60"/>
      <c r="KU8" s="60"/>
      <c r="KV8" s="60"/>
      <c r="KW8" s="60"/>
      <c r="KX8" s="60"/>
      <c r="KY8" s="60"/>
      <c r="KZ8" s="60"/>
      <c r="LA8" s="60"/>
      <c r="LB8" s="60"/>
      <c r="LC8" s="60"/>
      <c r="LD8" s="60"/>
      <c r="LE8" s="60"/>
      <c r="LF8" s="60"/>
      <c r="LG8" s="60"/>
      <c r="LH8" s="60"/>
      <c r="LI8" s="60"/>
      <c r="LJ8" s="60"/>
      <c r="LK8" s="60"/>
      <c r="LL8" s="60"/>
      <c r="LM8" s="60"/>
      <c r="LN8" s="60"/>
      <c r="LO8" s="60"/>
      <c r="LP8" s="60"/>
      <c r="LQ8" s="60"/>
      <c r="LR8" s="60"/>
      <c r="LS8" s="60"/>
      <c r="LT8" s="60"/>
      <c r="LU8" s="60"/>
      <c r="LV8" s="60"/>
      <c r="LW8" s="60"/>
      <c r="LX8" s="60"/>
      <c r="LY8" s="60"/>
      <c r="LZ8" s="60"/>
      <c r="MA8" s="60"/>
      <c r="MB8" s="60"/>
      <c r="MC8" s="60"/>
      <c r="MD8" s="60"/>
      <c r="ME8" s="60"/>
      <c r="MF8" s="60"/>
      <c r="MG8" s="60"/>
      <c r="MH8" s="60"/>
      <c r="MI8" s="60"/>
      <c r="MJ8" s="60"/>
      <c r="MK8" s="60"/>
      <c r="ML8" s="60"/>
      <c r="MM8" s="60"/>
      <c r="MN8" s="60"/>
      <c r="MO8" s="60"/>
      <c r="MP8" s="60"/>
      <c r="MQ8" s="60"/>
      <c r="MR8" s="60"/>
      <c r="MS8" s="60"/>
      <c r="MT8" s="60"/>
      <c r="MU8" s="60"/>
      <c r="MV8" s="60"/>
      <c r="MW8" s="60"/>
      <c r="MX8" s="60"/>
      <c r="MY8" s="60"/>
      <c r="MZ8" s="60"/>
      <c r="NA8" s="60"/>
      <c r="NB8" s="60"/>
      <c r="NC8" s="60"/>
      <c r="ND8" s="60"/>
      <c r="NE8" s="60"/>
      <c r="NF8" s="60"/>
      <c r="NG8" s="60"/>
      <c r="NH8" s="60"/>
      <c r="NI8" s="60"/>
      <c r="NJ8" s="60"/>
      <c r="NK8" s="60"/>
      <c r="NL8" s="60"/>
      <c r="NM8" s="60"/>
      <c r="NN8" s="60"/>
      <c r="NO8" s="60"/>
      <c r="NP8" s="60"/>
      <c r="NQ8" s="60"/>
      <c r="NR8" s="60"/>
      <c r="NS8" s="60"/>
      <c r="NT8" s="60"/>
      <c r="NU8" s="60"/>
      <c r="NV8" s="60"/>
      <c r="NW8" s="60"/>
      <c r="NX8" s="60"/>
      <c r="NY8" s="60"/>
      <c r="NZ8" s="60"/>
      <c r="OA8" s="60"/>
      <c r="OB8" s="60"/>
      <c r="OC8" s="60"/>
      <c r="OD8" s="60"/>
      <c r="OE8" s="60"/>
      <c r="OF8" s="60"/>
      <c r="OG8" s="60"/>
      <c r="OH8" s="60"/>
      <c r="OI8" s="60"/>
      <c r="OJ8" s="60"/>
      <c r="OK8" s="60"/>
      <c r="OL8" s="60"/>
      <c r="OM8" s="60"/>
      <c r="ON8" s="60"/>
      <c r="OO8" s="60"/>
      <c r="OP8" s="60"/>
      <c r="OQ8" s="60"/>
      <c r="OR8" s="60"/>
      <c r="OS8" s="60"/>
      <c r="OT8" s="60"/>
      <c r="OU8" s="60"/>
      <c r="OV8" s="60"/>
      <c r="OW8" s="60"/>
      <c r="OX8" s="60"/>
      <c r="OY8" s="60"/>
      <c r="OZ8" s="60"/>
      <c r="PA8" s="60"/>
      <c r="PB8" s="60"/>
      <c r="PC8" s="60"/>
      <c r="PD8" s="60"/>
      <c r="PE8" s="60"/>
      <c r="PF8" s="60"/>
      <c r="PG8" s="60"/>
      <c r="PH8" s="60"/>
      <c r="PI8" s="60"/>
      <c r="PJ8" s="60"/>
      <c r="PK8" s="60"/>
      <c r="PL8" s="60"/>
      <c r="PM8" s="60"/>
      <c r="PN8" s="60"/>
      <c r="PO8" s="60"/>
      <c r="PP8" s="60"/>
      <c r="PQ8" s="60"/>
      <c r="PR8" s="60"/>
      <c r="PS8" s="60"/>
      <c r="PT8" s="60"/>
      <c r="PU8" s="60"/>
      <c r="PV8" s="60"/>
      <c r="PW8" s="60"/>
      <c r="PX8" s="60"/>
      <c r="PY8" s="60"/>
      <c r="PZ8" s="60"/>
      <c r="QA8" s="60"/>
      <c r="QB8" s="60"/>
      <c r="QC8" s="60"/>
      <c r="QD8" s="60"/>
      <c r="QE8" s="60"/>
      <c r="QF8" s="60"/>
      <c r="QG8" s="60"/>
      <c r="QH8" s="60"/>
      <c r="QI8" s="60"/>
      <c r="QJ8" s="60"/>
      <c r="QK8" s="60"/>
      <c r="QL8" s="60"/>
      <c r="QM8" s="60"/>
      <c r="QN8" s="60"/>
      <c r="QO8" s="60"/>
      <c r="QP8" s="60"/>
      <c r="QQ8" s="60"/>
      <c r="QR8" s="60"/>
      <c r="QS8" s="60"/>
      <c r="QT8" s="60"/>
      <c r="QU8" s="60"/>
      <c r="QV8" s="60"/>
      <c r="QW8" s="60"/>
      <c r="QX8" s="60"/>
      <c r="QY8" s="60"/>
      <c r="QZ8" s="60"/>
      <c r="RA8" s="60"/>
      <c r="RB8" s="60"/>
      <c r="RC8" s="60"/>
      <c r="RD8" s="60"/>
      <c r="RE8" s="60"/>
      <c r="RF8" s="60"/>
      <c r="RG8" s="60"/>
      <c r="RH8" s="60"/>
      <c r="RI8" s="60"/>
      <c r="RJ8" s="60"/>
      <c r="RK8" s="60"/>
      <c r="RL8" s="60"/>
      <c r="RM8" s="60"/>
      <c r="RN8" s="60"/>
      <c r="RO8" s="60"/>
      <c r="RP8" s="60"/>
      <c r="RQ8" s="60"/>
      <c r="RR8" s="60"/>
      <c r="RS8" s="60"/>
      <c r="RT8" s="60"/>
      <c r="RU8" s="60"/>
      <c r="RV8" s="60"/>
      <c r="RW8" s="60"/>
      <c r="RX8" s="60"/>
      <c r="RY8" s="60"/>
      <c r="RZ8" s="60"/>
      <c r="SA8" s="60"/>
      <c r="SB8" s="60"/>
      <c r="SC8" s="60"/>
      <c r="SD8" s="60"/>
      <c r="SE8" s="60"/>
      <c r="SF8" s="60"/>
      <c r="SG8" s="60"/>
      <c r="SH8" s="60"/>
      <c r="SI8" s="60"/>
      <c r="SJ8" s="60"/>
      <c r="SK8" s="60"/>
      <c r="SL8" s="60"/>
      <c r="SM8" s="60"/>
      <c r="SN8" s="60"/>
      <c r="SO8" s="60"/>
      <c r="SP8" s="60"/>
      <c r="SQ8" s="60"/>
      <c r="SR8" s="60"/>
      <c r="SS8" s="60"/>
      <c r="ST8" s="60"/>
      <c r="SU8" s="60"/>
      <c r="SV8" s="60"/>
      <c r="SW8" s="60"/>
      <c r="SX8" s="60"/>
      <c r="SY8" s="60"/>
      <c r="SZ8" s="60"/>
      <c r="TA8" s="60"/>
      <c r="TB8" s="60"/>
      <c r="TC8" s="60"/>
      <c r="TD8" s="60"/>
      <c r="TE8" s="60"/>
      <c r="TF8" s="60"/>
      <c r="TG8" s="60"/>
      <c r="TH8" s="60"/>
      <c r="TI8" s="60"/>
      <c r="TJ8" s="60"/>
      <c r="TK8" s="60"/>
      <c r="TL8" s="60"/>
      <c r="TM8" s="60"/>
      <c r="TN8" s="60"/>
      <c r="TO8" s="60"/>
      <c r="TP8" s="60"/>
      <c r="TQ8" s="60"/>
      <c r="TR8" s="60"/>
      <c r="TS8" s="60"/>
      <c r="TT8" s="60"/>
      <c r="TU8" s="60"/>
      <c r="TV8" s="60"/>
      <c r="TW8" s="60"/>
      <c r="TX8" s="60"/>
      <c r="TY8" s="60"/>
      <c r="TZ8" s="60"/>
      <c r="UA8" s="60"/>
      <c r="UB8" s="60"/>
      <c r="UC8" s="60"/>
      <c r="UD8" s="60"/>
      <c r="UE8" s="60"/>
      <c r="UF8" s="60"/>
      <c r="UG8" s="60"/>
      <c r="UH8" s="60"/>
      <c r="UI8" s="60"/>
      <c r="UJ8" s="60"/>
      <c r="UK8" s="60"/>
      <c r="UL8" s="60"/>
      <c r="UM8" s="60"/>
      <c r="UN8" s="60"/>
      <c r="UO8" s="60"/>
      <c r="UP8" s="60"/>
      <c r="UQ8" s="60"/>
      <c r="UR8" s="60"/>
      <c r="US8" s="60"/>
      <c r="UT8" s="60"/>
      <c r="UU8" s="60"/>
      <c r="UV8" s="60"/>
      <c r="UW8" s="60"/>
      <c r="UX8" s="60"/>
      <c r="UY8" s="60"/>
      <c r="UZ8" s="60"/>
      <c r="VA8" s="60"/>
      <c r="VB8" s="60"/>
      <c r="VC8" s="60"/>
      <c r="VD8" s="60"/>
      <c r="VE8" s="60"/>
      <c r="VF8" s="60"/>
      <c r="VG8" s="60"/>
      <c r="VH8" s="60"/>
      <c r="VI8" s="60"/>
      <c r="VJ8" s="60"/>
      <c r="VK8" s="60"/>
      <c r="VL8" s="60"/>
      <c r="VM8" s="60"/>
      <c r="VN8" s="60"/>
      <c r="VO8" s="60"/>
      <c r="VP8" s="60"/>
      <c r="VQ8" s="60"/>
      <c r="VR8" s="60"/>
      <c r="VS8" s="60"/>
      <c r="VT8" s="60"/>
      <c r="VU8" s="60"/>
      <c r="VV8" s="60"/>
      <c r="VW8" s="60"/>
      <c r="VX8" s="60"/>
      <c r="VY8" s="60"/>
      <c r="VZ8" s="60"/>
      <c r="WA8" s="60"/>
      <c r="WB8" s="60"/>
      <c r="WC8" s="60"/>
      <c r="WD8" s="60"/>
      <c r="WE8" s="60"/>
      <c r="WF8" s="60"/>
      <c r="WG8" s="60"/>
      <c r="WH8" s="60"/>
      <c r="WI8" s="60"/>
      <c r="WJ8" s="60"/>
      <c r="WK8" s="60"/>
      <c r="WL8" s="60"/>
      <c r="WM8" s="60"/>
      <c r="WN8" s="60"/>
      <c r="WO8" s="60"/>
      <c r="WP8" s="60"/>
      <c r="WQ8" s="60"/>
      <c r="WR8" s="60"/>
      <c r="WS8" s="60"/>
      <c r="WT8" s="60"/>
      <c r="WU8" s="60"/>
      <c r="WV8" s="60"/>
      <c r="WW8" s="60"/>
      <c r="WX8" s="60"/>
      <c r="WY8" s="60"/>
      <c r="WZ8" s="60"/>
      <c r="XA8" s="60"/>
      <c r="XB8" s="60"/>
      <c r="XC8" s="60"/>
      <c r="XD8" s="60"/>
      <c r="XE8" s="60"/>
      <c r="XF8" s="60"/>
      <c r="XG8" s="60"/>
      <c r="XH8" s="60"/>
      <c r="XI8" s="60"/>
      <c r="XJ8" s="60"/>
      <c r="XK8" s="60"/>
      <c r="XL8" s="60"/>
      <c r="XM8" s="60"/>
      <c r="XN8" s="60"/>
      <c r="XO8" s="60"/>
      <c r="XP8" s="60"/>
      <c r="XQ8" s="60"/>
      <c r="XR8" s="60"/>
      <c r="XS8" s="60"/>
      <c r="XT8" s="60"/>
      <c r="XU8" s="60"/>
      <c r="XV8" s="60"/>
      <c r="XW8" s="60"/>
      <c r="XX8" s="60"/>
      <c r="XY8" s="60"/>
      <c r="XZ8" s="60"/>
      <c r="YA8" s="60"/>
      <c r="YB8" s="60"/>
      <c r="YC8" s="60"/>
      <c r="YD8" s="60"/>
      <c r="YE8" s="60"/>
      <c r="YF8" s="60"/>
      <c r="YG8" s="60"/>
      <c r="YH8" s="60"/>
      <c r="YI8" s="60"/>
      <c r="YJ8" s="60"/>
      <c r="YK8" s="60"/>
      <c r="YL8" s="60"/>
      <c r="YM8" s="60"/>
      <c r="YN8" s="60"/>
      <c r="YO8" s="60"/>
      <c r="YP8" s="60"/>
      <c r="YQ8" s="60"/>
      <c r="YR8" s="60"/>
      <c r="YS8" s="60"/>
      <c r="YT8" s="60"/>
      <c r="YU8" s="60"/>
      <c r="YV8" s="60"/>
      <c r="YW8" s="60"/>
      <c r="YX8" s="60"/>
      <c r="YY8" s="60"/>
      <c r="YZ8" s="60"/>
      <c r="ZA8" s="60"/>
      <c r="ZB8" s="60"/>
      <c r="ZC8" s="60"/>
      <c r="ZD8" s="60"/>
      <c r="ZE8" s="60"/>
      <c r="ZF8" s="60"/>
      <c r="ZG8" s="60"/>
      <c r="ZH8" s="60"/>
      <c r="ZI8" s="60"/>
      <c r="ZJ8" s="60"/>
      <c r="ZK8" s="60"/>
      <c r="ZL8" s="60"/>
      <c r="ZM8" s="60"/>
      <c r="ZN8" s="60"/>
      <c r="ZO8" s="60"/>
      <c r="ZP8" s="60"/>
      <c r="ZQ8" s="60"/>
      <c r="ZR8" s="60"/>
      <c r="ZS8" s="60"/>
      <c r="ZT8" s="60"/>
      <c r="ZU8" s="60"/>
      <c r="ZV8" s="60"/>
      <c r="ZW8" s="60"/>
      <c r="ZX8" s="60"/>
      <c r="ZY8" s="60"/>
      <c r="ZZ8" s="60"/>
      <c r="AAA8" s="60"/>
      <c r="AAB8" s="60"/>
      <c r="AAC8" s="60"/>
      <c r="AAD8" s="60"/>
      <c r="AAE8" s="60"/>
      <c r="AAF8" s="60"/>
      <c r="AAG8" s="60"/>
      <c r="AAH8" s="60"/>
      <c r="AAI8" s="60"/>
      <c r="AAJ8" s="60"/>
      <c r="AAK8" s="60"/>
      <c r="AAL8" s="60"/>
      <c r="AAM8" s="60"/>
      <c r="AAN8" s="60"/>
      <c r="AAO8" s="60"/>
      <c r="AAP8" s="60"/>
      <c r="AAQ8" s="60"/>
      <c r="AAR8" s="60"/>
      <c r="AAS8" s="60"/>
      <c r="AAT8" s="60"/>
      <c r="AAU8" s="60"/>
      <c r="AAV8" s="60"/>
      <c r="AAW8" s="60"/>
      <c r="AAX8" s="60"/>
      <c r="AAY8" s="60"/>
      <c r="AAZ8" s="60"/>
      <c r="ABA8" s="60"/>
      <c r="ABB8" s="60"/>
      <c r="ABC8" s="60"/>
      <c r="ABD8" s="60"/>
      <c r="ABE8" s="60"/>
      <c r="ABF8" s="60"/>
      <c r="ABG8" s="60"/>
      <c r="ABH8" s="60"/>
      <c r="ABI8" s="60"/>
      <c r="ABJ8" s="60"/>
      <c r="ABK8" s="60"/>
      <c r="ABL8" s="60"/>
      <c r="ABM8" s="60"/>
      <c r="ABN8" s="60"/>
      <c r="ABO8" s="60"/>
      <c r="ABP8" s="60"/>
      <c r="ABQ8" s="60"/>
      <c r="ABR8" s="60"/>
      <c r="ABS8" s="60"/>
      <c r="ABT8" s="60"/>
      <c r="ABU8" s="60"/>
      <c r="ABV8" s="60"/>
      <c r="ABW8" s="60"/>
      <c r="ABX8" s="60"/>
      <c r="ABY8" s="60"/>
      <c r="ABZ8" s="60"/>
      <c r="ACA8" s="60"/>
      <c r="ACB8" s="60"/>
      <c r="ACC8" s="60"/>
      <c r="ACD8" s="60"/>
      <c r="ACE8" s="60"/>
      <c r="ACF8" s="60"/>
      <c r="ACG8" s="60"/>
      <c r="ACH8" s="60"/>
    </row>
    <row r="9" spans="1:762" ht="34" customHeight="1" x14ac:dyDescent="0.2">
      <c r="A9" s="4"/>
      <c r="B9" s="50" t="s">
        <v>30</v>
      </c>
      <c r="C9" s="47" t="s">
        <v>28</v>
      </c>
      <c r="D9" s="47" t="s">
        <v>27</v>
      </c>
      <c r="E9" s="48" t="s">
        <v>31</v>
      </c>
      <c r="F9" s="5"/>
      <c r="G9" s="11"/>
      <c r="H9" s="11"/>
    </row>
    <row r="10" spans="1:762" x14ac:dyDescent="0.2">
      <c r="A10" s="4"/>
      <c r="B10" s="51" t="s">
        <v>75</v>
      </c>
      <c r="C10" s="9">
        <v>4500</v>
      </c>
      <c r="D10" s="13" t="s">
        <v>16</v>
      </c>
      <c r="E10" s="49" t="s">
        <v>32</v>
      </c>
      <c r="F10" s="19">
        <v>1</v>
      </c>
      <c r="G10" s="11">
        <v>0</v>
      </c>
      <c r="H10" s="11">
        <f>G10*C10</f>
        <v>0</v>
      </c>
    </row>
    <row r="11" spans="1:762" ht="17" thickBot="1" x14ac:dyDescent="0.25">
      <c r="A11" s="4"/>
      <c r="B11" s="52" t="s">
        <v>76</v>
      </c>
      <c r="C11" s="32">
        <v>7500</v>
      </c>
      <c r="D11" s="32" t="s">
        <v>16</v>
      </c>
      <c r="E11" s="53" t="s">
        <v>33</v>
      </c>
      <c r="F11" s="19">
        <v>1</v>
      </c>
      <c r="G11" s="11">
        <v>0</v>
      </c>
      <c r="H11" s="11">
        <f>G11*C11</f>
        <v>0</v>
      </c>
    </row>
    <row r="12" spans="1:762" s="3" customFormat="1" ht="14" customHeight="1" thickBot="1" x14ac:dyDescent="0.25">
      <c r="A12" s="24"/>
      <c r="B12" s="57"/>
      <c r="C12" s="27"/>
      <c r="D12" s="24"/>
      <c r="E12" s="24"/>
      <c r="F12" s="25"/>
      <c r="G12" s="58" t="s">
        <v>22</v>
      </c>
      <c r="H12" s="58" t="s">
        <v>22</v>
      </c>
      <c r="I12" s="59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0"/>
      <c r="CB12" s="60"/>
      <c r="CC12" s="60"/>
      <c r="CD12" s="60"/>
      <c r="CE12" s="60"/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  <c r="CX12" s="60"/>
      <c r="CY12" s="60"/>
      <c r="CZ12" s="60"/>
      <c r="DA12" s="60"/>
      <c r="DB12" s="60"/>
      <c r="DC12" s="60"/>
      <c r="DD12" s="60"/>
      <c r="DE12" s="60"/>
      <c r="DF12" s="60"/>
      <c r="DG12" s="60"/>
      <c r="DH12" s="60"/>
      <c r="DI12" s="60"/>
      <c r="DJ12" s="60"/>
      <c r="DK12" s="60"/>
      <c r="DL12" s="60"/>
      <c r="DM12" s="60"/>
      <c r="DN12" s="60"/>
      <c r="DO12" s="60"/>
      <c r="DP12" s="60"/>
      <c r="DQ12" s="60"/>
      <c r="DR12" s="60"/>
      <c r="DS12" s="60"/>
      <c r="DT12" s="60"/>
      <c r="DU12" s="60"/>
      <c r="DV12" s="60"/>
      <c r="DW12" s="60"/>
      <c r="DX12" s="60"/>
      <c r="DY12" s="60"/>
      <c r="DZ12" s="60"/>
      <c r="EA12" s="60"/>
      <c r="EB12" s="60"/>
      <c r="EC12" s="60"/>
      <c r="ED12" s="60"/>
      <c r="EE12" s="60"/>
      <c r="EF12" s="60"/>
      <c r="EG12" s="60"/>
      <c r="EH12" s="60"/>
      <c r="EI12" s="60"/>
      <c r="EJ12" s="60"/>
      <c r="EK12" s="60"/>
      <c r="EL12" s="60"/>
      <c r="EM12" s="60"/>
      <c r="EN12" s="60"/>
      <c r="EO12" s="60"/>
      <c r="EP12" s="60"/>
      <c r="EQ12" s="60"/>
      <c r="ER12" s="60"/>
      <c r="ES12" s="60"/>
      <c r="ET12" s="60"/>
      <c r="EU12" s="60"/>
      <c r="EV12" s="60"/>
      <c r="EW12" s="60"/>
      <c r="EX12" s="60"/>
      <c r="EY12" s="60"/>
      <c r="EZ12" s="60"/>
      <c r="FA12" s="60"/>
      <c r="FB12" s="60"/>
      <c r="FC12" s="60"/>
      <c r="FD12" s="60"/>
      <c r="FE12" s="60"/>
      <c r="FF12" s="60"/>
      <c r="FG12" s="60"/>
      <c r="FH12" s="60"/>
      <c r="FI12" s="60"/>
      <c r="FJ12" s="60"/>
      <c r="FK12" s="60"/>
      <c r="FL12" s="60"/>
      <c r="FM12" s="60"/>
      <c r="FN12" s="60"/>
      <c r="FO12" s="60"/>
      <c r="FP12" s="60"/>
      <c r="FQ12" s="60"/>
      <c r="FR12" s="60"/>
      <c r="FS12" s="60"/>
      <c r="FT12" s="60"/>
      <c r="FU12" s="60"/>
      <c r="FV12" s="60"/>
      <c r="FW12" s="60"/>
      <c r="FX12" s="60"/>
      <c r="FY12" s="60"/>
      <c r="FZ12" s="60"/>
      <c r="GA12" s="60"/>
      <c r="GB12" s="60"/>
      <c r="GC12" s="60"/>
      <c r="GD12" s="60"/>
      <c r="GE12" s="60"/>
      <c r="GF12" s="60"/>
      <c r="GG12" s="60"/>
      <c r="GH12" s="60"/>
      <c r="GI12" s="60"/>
      <c r="GJ12" s="60"/>
      <c r="GK12" s="60"/>
      <c r="GL12" s="60"/>
      <c r="GM12" s="60"/>
      <c r="GN12" s="60"/>
      <c r="GO12" s="60"/>
      <c r="GP12" s="60"/>
      <c r="GQ12" s="60"/>
      <c r="GR12" s="60"/>
      <c r="GS12" s="60"/>
      <c r="GT12" s="60"/>
      <c r="GU12" s="60"/>
      <c r="GV12" s="60"/>
      <c r="GW12" s="60"/>
      <c r="GX12" s="60"/>
      <c r="GY12" s="60"/>
      <c r="GZ12" s="60"/>
      <c r="HA12" s="60"/>
      <c r="HB12" s="60"/>
      <c r="HC12" s="60"/>
      <c r="HD12" s="60"/>
      <c r="HE12" s="60"/>
      <c r="HF12" s="60"/>
      <c r="HG12" s="60"/>
      <c r="HH12" s="60"/>
      <c r="HI12" s="60"/>
      <c r="HJ12" s="60"/>
      <c r="HK12" s="60"/>
      <c r="HL12" s="60"/>
      <c r="HM12" s="60"/>
      <c r="HN12" s="60"/>
      <c r="HO12" s="60"/>
      <c r="HP12" s="60"/>
      <c r="HQ12" s="60"/>
      <c r="HR12" s="60"/>
      <c r="HS12" s="60"/>
      <c r="HT12" s="60"/>
      <c r="HU12" s="60"/>
      <c r="HV12" s="60"/>
      <c r="HW12" s="60"/>
      <c r="HX12" s="60"/>
      <c r="HY12" s="60"/>
      <c r="HZ12" s="60"/>
      <c r="IA12" s="60"/>
      <c r="IB12" s="60"/>
      <c r="IC12" s="60"/>
      <c r="ID12" s="60"/>
      <c r="IE12" s="60"/>
      <c r="IF12" s="60"/>
      <c r="IG12" s="60"/>
      <c r="IH12" s="60"/>
      <c r="II12" s="60"/>
      <c r="IJ12" s="60"/>
      <c r="IK12" s="60"/>
      <c r="IL12" s="60"/>
      <c r="IM12" s="60"/>
      <c r="IN12" s="60"/>
      <c r="IO12" s="60"/>
      <c r="IP12" s="60"/>
      <c r="IQ12" s="60"/>
      <c r="IR12" s="60"/>
      <c r="IS12" s="60"/>
      <c r="IT12" s="60"/>
      <c r="IU12" s="60"/>
      <c r="IV12" s="60"/>
      <c r="IW12" s="60"/>
      <c r="IX12" s="60"/>
      <c r="IY12" s="60"/>
      <c r="IZ12" s="60"/>
      <c r="JA12" s="60"/>
      <c r="JB12" s="60"/>
      <c r="JC12" s="60"/>
      <c r="JD12" s="60"/>
      <c r="JE12" s="60"/>
      <c r="JF12" s="60"/>
      <c r="JG12" s="60"/>
      <c r="JH12" s="60"/>
      <c r="JI12" s="60"/>
      <c r="JJ12" s="60"/>
      <c r="JK12" s="60"/>
      <c r="JL12" s="60"/>
      <c r="JM12" s="60"/>
      <c r="JN12" s="60"/>
      <c r="JO12" s="60"/>
      <c r="JP12" s="60"/>
      <c r="JQ12" s="60"/>
      <c r="JR12" s="60"/>
      <c r="JS12" s="60"/>
      <c r="JT12" s="60"/>
      <c r="JU12" s="60"/>
      <c r="JV12" s="60"/>
      <c r="JW12" s="60"/>
      <c r="JX12" s="60"/>
      <c r="JY12" s="60"/>
      <c r="JZ12" s="60"/>
      <c r="KA12" s="60"/>
      <c r="KB12" s="60"/>
      <c r="KC12" s="60"/>
      <c r="KD12" s="60"/>
      <c r="KE12" s="60"/>
      <c r="KF12" s="60"/>
      <c r="KG12" s="60"/>
      <c r="KH12" s="60"/>
      <c r="KI12" s="60"/>
      <c r="KJ12" s="60"/>
      <c r="KK12" s="60"/>
      <c r="KL12" s="60"/>
      <c r="KM12" s="60"/>
      <c r="KN12" s="60"/>
      <c r="KO12" s="60"/>
      <c r="KP12" s="60"/>
      <c r="KQ12" s="60"/>
      <c r="KR12" s="60"/>
      <c r="KS12" s="60"/>
      <c r="KT12" s="60"/>
      <c r="KU12" s="60"/>
      <c r="KV12" s="60"/>
      <c r="KW12" s="60"/>
      <c r="KX12" s="60"/>
      <c r="KY12" s="60"/>
      <c r="KZ12" s="60"/>
      <c r="LA12" s="60"/>
      <c r="LB12" s="60"/>
      <c r="LC12" s="60"/>
      <c r="LD12" s="60"/>
      <c r="LE12" s="60"/>
      <c r="LF12" s="60"/>
      <c r="LG12" s="60"/>
      <c r="LH12" s="60"/>
      <c r="LI12" s="60"/>
      <c r="LJ12" s="60"/>
      <c r="LK12" s="60"/>
      <c r="LL12" s="60"/>
      <c r="LM12" s="60"/>
      <c r="LN12" s="60"/>
      <c r="LO12" s="60"/>
      <c r="LP12" s="60"/>
      <c r="LQ12" s="60"/>
      <c r="LR12" s="60"/>
      <c r="LS12" s="60"/>
      <c r="LT12" s="60"/>
      <c r="LU12" s="60"/>
      <c r="LV12" s="60"/>
      <c r="LW12" s="60"/>
      <c r="LX12" s="60"/>
      <c r="LY12" s="60"/>
      <c r="LZ12" s="60"/>
      <c r="MA12" s="60"/>
      <c r="MB12" s="60"/>
      <c r="MC12" s="60"/>
      <c r="MD12" s="60"/>
      <c r="ME12" s="60"/>
      <c r="MF12" s="60"/>
      <c r="MG12" s="60"/>
      <c r="MH12" s="60"/>
      <c r="MI12" s="60"/>
      <c r="MJ12" s="60"/>
      <c r="MK12" s="60"/>
      <c r="ML12" s="60"/>
      <c r="MM12" s="60"/>
      <c r="MN12" s="60"/>
      <c r="MO12" s="60"/>
      <c r="MP12" s="60"/>
      <c r="MQ12" s="60"/>
      <c r="MR12" s="60"/>
      <c r="MS12" s="60"/>
      <c r="MT12" s="60"/>
      <c r="MU12" s="60"/>
      <c r="MV12" s="60"/>
      <c r="MW12" s="60"/>
      <c r="MX12" s="60"/>
      <c r="MY12" s="60"/>
      <c r="MZ12" s="60"/>
      <c r="NA12" s="60"/>
      <c r="NB12" s="60"/>
      <c r="NC12" s="60"/>
      <c r="ND12" s="60"/>
      <c r="NE12" s="60"/>
      <c r="NF12" s="60"/>
      <c r="NG12" s="60"/>
      <c r="NH12" s="60"/>
      <c r="NI12" s="60"/>
      <c r="NJ12" s="60"/>
      <c r="NK12" s="60"/>
      <c r="NL12" s="60"/>
      <c r="NM12" s="60"/>
      <c r="NN12" s="60"/>
      <c r="NO12" s="60"/>
      <c r="NP12" s="60"/>
      <c r="NQ12" s="60"/>
      <c r="NR12" s="60"/>
      <c r="NS12" s="60"/>
      <c r="NT12" s="60"/>
      <c r="NU12" s="60"/>
      <c r="NV12" s="60"/>
      <c r="NW12" s="60"/>
      <c r="NX12" s="60"/>
      <c r="NY12" s="60"/>
      <c r="NZ12" s="60"/>
      <c r="OA12" s="60"/>
      <c r="OB12" s="60"/>
      <c r="OC12" s="60"/>
      <c r="OD12" s="60"/>
      <c r="OE12" s="60"/>
      <c r="OF12" s="60"/>
      <c r="OG12" s="60"/>
      <c r="OH12" s="60"/>
      <c r="OI12" s="60"/>
      <c r="OJ12" s="60"/>
      <c r="OK12" s="60"/>
      <c r="OL12" s="60"/>
      <c r="OM12" s="60"/>
      <c r="ON12" s="60"/>
      <c r="OO12" s="60"/>
      <c r="OP12" s="60"/>
      <c r="OQ12" s="60"/>
      <c r="OR12" s="60"/>
      <c r="OS12" s="60"/>
      <c r="OT12" s="60"/>
      <c r="OU12" s="60"/>
      <c r="OV12" s="60"/>
      <c r="OW12" s="60"/>
      <c r="OX12" s="60"/>
      <c r="OY12" s="60"/>
      <c r="OZ12" s="60"/>
      <c r="PA12" s="60"/>
      <c r="PB12" s="60"/>
      <c r="PC12" s="60"/>
      <c r="PD12" s="60"/>
      <c r="PE12" s="60"/>
      <c r="PF12" s="60"/>
      <c r="PG12" s="60"/>
      <c r="PH12" s="60"/>
      <c r="PI12" s="60"/>
      <c r="PJ12" s="60"/>
      <c r="PK12" s="60"/>
      <c r="PL12" s="60"/>
      <c r="PM12" s="60"/>
      <c r="PN12" s="60"/>
      <c r="PO12" s="60"/>
      <c r="PP12" s="60"/>
      <c r="PQ12" s="60"/>
      <c r="PR12" s="60"/>
      <c r="PS12" s="60"/>
      <c r="PT12" s="60"/>
      <c r="PU12" s="60"/>
      <c r="PV12" s="60"/>
      <c r="PW12" s="60"/>
      <c r="PX12" s="60"/>
      <c r="PY12" s="60"/>
      <c r="PZ12" s="60"/>
      <c r="QA12" s="60"/>
      <c r="QB12" s="60"/>
      <c r="QC12" s="60"/>
      <c r="QD12" s="60"/>
      <c r="QE12" s="60"/>
      <c r="QF12" s="60"/>
      <c r="QG12" s="60"/>
      <c r="QH12" s="60"/>
      <c r="QI12" s="60"/>
      <c r="QJ12" s="60"/>
      <c r="QK12" s="60"/>
      <c r="QL12" s="60"/>
      <c r="QM12" s="60"/>
      <c r="QN12" s="60"/>
      <c r="QO12" s="60"/>
      <c r="QP12" s="60"/>
      <c r="QQ12" s="60"/>
      <c r="QR12" s="60"/>
      <c r="QS12" s="60"/>
      <c r="QT12" s="60"/>
      <c r="QU12" s="60"/>
      <c r="QV12" s="60"/>
      <c r="QW12" s="60"/>
      <c r="QX12" s="60"/>
      <c r="QY12" s="60"/>
      <c r="QZ12" s="60"/>
      <c r="RA12" s="60"/>
      <c r="RB12" s="60"/>
      <c r="RC12" s="60"/>
      <c r="RD12" s="60"/>
      <c r="RE12" s="60"/>
      <c r="RF12" s="60"/>
      <c r="RG12" s="60"/>
      <c r="RH12" s="60"/>
      <c r="RI12" s="60"/>
      <c r="RJ12" s="60"/>
      <c r="RK12" s="60"/>
      <c r="RL12" s="60"/>
      <c r="RM12" s="60"/>
      <c r="RN12" s="60"/>
      <c r="RO12" s="60"/>
      <c r="RP12" s="60"/>
      <c r="RQ12" s="60"/>
      <c r="RR12" s="60"/>
      <c r="RS12" s="60"/>
      <c r="RT12" s="60"/>
      <c r="RU12" s="60"/>
      <c r="RV12" s="60"/>
      <c r="RW12" s="60"/>
      <c r="RX12" s="60"/>
      <c r="RY12" s="60"/>
      <c r="RZ12" s="60"/>
      <c r="SA12" s="60"/>
      <c r="SB12" s="60"/>
      <c r="SC12" s="60"/>
      <c r="SD12" s="60"/>
      <c r="SE12" s="60"/>
      <c r="SF12" s="60"/>
      <c r="SG12" s="60"/>
      <c r="SH12" s="60"/>
      <c r="SI12" s="60"/>
      <c r="SJ12" s="60"/>
      <c r="SK12" s="60"/>
      <c r="SL12" s="60"/>
      <c r="SM12" s="60"/>
      <c r="SN12" s="60"/>
      <c r="SO12" s="60"/>
      <c r="SP12" s="60"/>
      <c r="SQ12" s="60"/>
      <c r="SR12" s="60"/>
      <c r="SS12" s="60"/>
      <c r="ST12" s="60"/>
      <c r="SU12" s="60"/>
      <c r="SV12" s="60"/>
      <c r="SW12" s="60"/>
      <c r="SX12" s="60"/>
      <c r="SY12" s="60"/>
      <c r="SZ12" s="60"/>
      <c r="TA12" s="60"/>
      <c r="TB12" s="60"/>
      <c r="TC12" s="60"/>
      <c r="TD12" s="60"/>
      <c r="TE12" s="60"/>
      <c r="TF12" s="60"/>
      <c r="TG12" s="60"/>
      <c r="TH12" s="60"/>
      <c r="TI12" s="60"/>
      <c r="TJ12" s="60"/>
      <c r="TK12" s="60"/>
      <c r="TL12" s="60"/>
      <c r="TM12" s="60"/>
      <c r="TN12" s="60"/>
      <c r="TO12" s="60"/>
      <c r="TP12" s="60"/>
      <c r="TQ12" s="60"/>
      <c r="TR12" s="60"/>
      <c r="TS12" s="60"/>
      <c r="TT12" s="60"/>
      <c r="TU12" s="60"/>
      <c r="TV12" s="60"/>
      <c r="TW12" s="60"/>
      <c r="TX12" s="60"/>
      <c r="TY12" s="60"/>
      <c r="TZ12" s="60"/>
      <c r="UA12" s="60"/>
      <c r="UB12" s="60"/>
      <c r="UC12" s="60"/>
      <c r="UD12" s="60"/>
      <c r="UE12" s="60"/>
      <c r="UF12" s="60"/>
      <c r="UG12" s="60"/>
      <c r="UH12" s="60"/>
      <c r="UI12" s="60"/>
      <c r="UJ12" s="60"/>
      <c r="UK12" s="60"/>
      <c r="UL12" s="60"/>
      <c r="UM12" s="60"/>
      <c r="UN12" s="60"/>
      <c r="UO12" s="60"/>
      <c r="UP12" s="60"/>
      <c r="UQ12" s="60"/>
      <c r="UR12" s="60"/>
      <c r="US12" s="60"/>
      <c r="UT12" s="60"/>
      <c r="UU12" s="60"/>
      <c r="UV12" s="60"/>
      <c r="UW12" s="60"/>
      <c r="UX12" s="60"/>
      <c r="UY12" s="60"/>
      <c r="UZ12" s="60"/>
      <c r="VA12" s="60"/>
      <c r="VB12" s="60"/>
      <c r="VC12" s="60"/>
      <c r="VD12" s="60"/>
      <c r="VE12" s="60"/>
      <c r="VF12" s="60"/>
      <c r="VG12" s="60"/>
      <c r="VH12" s="60"/>
      <c r="VI12" s="60"/>
      <c r="VJ12" s="60"/>
      <c r="VK12" s="60"/>
      <c r="VL12" s="60"/>
      <c r="VM12" s="60"/>
      <c r="VN12" s="60"/>
      <c r="VO12" s="60"/>
      <c r="VP12" s="60"/>
      <c r="VQ12" s="60"/>
      <c r="VR12" s="60"/>
      <c r="VS12" s="60"/>
      <c r="VT12" s="60"/>
      <c r="VU12" s="60"/>
      <c r="VV12" s="60"/>
      <c r="VW12" s="60"/>
      <c r="VX12" s="60"/>
      <c r="VY12" s="60"/>
      <c r="VZ12" s="60"/>
      <c r="WA12" s="60"/>
      <c r="WB12" s="60"/>
      <c r="WC12" s="60"/>
      <c r="WD12" s="60"/>
      <c r="WE12" s="60"/>
      <c r="WF12" s="60"/>
      <c r="WG12" s="60"/>
      <c r="WH12" s="60"/>
      <c r="WI12" s="60"/>
      <c r="WJ12" s="60"/>
      <c r="WK12" s="60"/>
      <c r="WL12" s="60"/>
      <c r="WM12" s="60"/>
      <c r="WN12" s="60"/>
      <c r="WO12" s="60"/>
      <c r="WP12" s="60"/>
      <c r="WQ12" s="60"/>
      <c r="WR12" s="60"/>
      <c r="WS12" s="60"/>
      <c r="WT12" s="60"/>
      <c r="WU12" s="60"/>
      <c r="WV12" s="60"/>
      <c r="WW12" s="60"/>
      <c r="WX12" s="60"/>
      <c r="WY12" s="60"/>
      <c r="WZ12" s="60"/>
      <c r="XA12" s="60"/>
      <c r="XB12" s="60"/>
      <c r="XC12" s="60"/>
      <c r="XD12" s="60"/>
      <c r="XE12" s="60"/>
      <c r="XF12" s="60"/>
      <c r="XG12" s="60"/>
      <c r="XH12" s="60"/>
      <c r="XI12" s="60"/>
      <c r="XJ12" s="60"/>
      <c r="XK12" s="60"/>
      <c r="XL12" s="60"/>
      <c r="XM12" s="60"/>
      <c r="XN12" s="60"/>
      <c r="XO12" s="60"/>
      <c r="XP12" s="60"/>
      <c r="XQ12" s="60"/>
      <c r="XR12" s="60"/>
      <c r="XS12" s="60"/>
      <c r="XT12" s="60"/>
      <c r="XU12" s="60"/>
      <c r="XV12" s="60"/>
      <c r="XW12" s="60"/>
      <c r="XX12" s="60"/>
      <c r="XY12" s="60"/>
      <c r="XZ12" s="60"/>
      <c r="YA12" s="60"/>
      <c r="YB12" s="60"/>
      <c r="YC12" s="60"/>
      <c r="YD12" s="60"/>
      <c r="YE12" s="60"/>
      <c r="YF12" s="60"/>
      <c r="YG12" s="60"/>
      <c r="YH12" s="60"/>
      <c r="YI12" s="60"/>
      <c r="YJ12" s="60"/>
      <c r="YK12" s="60"/>
      <c r="YL12" s="60"/>
      <c r="YM12" s="60"/>
      <c r="YN12" s="60"/>
      <c r="YO12" s="60"/>
      <c r="YP12" s="60"/>
      <c r="YQ12" s="60"/>
      <c r="YR12" s="60"/>
      <c r="YS12" s="60"/>
      <c r="YT12" s="60"/>
      <c r="YU12" s="60"/>
      <c r="YV12" s="60"/>
      <c r="YW12" s="60"/>
      <c r="YX12" s="60"/>
      <c r="YY12" s="60"/>
      <c r="YZ12" s="60"/>
      <c r="ZA12" s="60"/>
      <c r="ZB12" s="60"/>
      <c r="ZC12" s="60"/>
      <c r="ZD12" s="60"/>
      <c r="ZE12" s="60"/>
      <c r="ZF12" s="60"/>
      <c r="ZG12" s="60"/>
      <c r="ZH12" s="60"/>
      <c r="ZI12" s="60"/>
      <c r="ZJ12" s="60"/>
      <c r="ZK12" s="60"/>
      <c r="ZL12" s="60"/>
      <c r="ZM12" s="60"/>
      <c r="ZN12" s="60"/>
      <c r="ZO12" s="60"/>
      <c r="ZP12" s="60"/>
      <c r="ZQ12" s="60"/>
      <c r="ZR12" s="60"/>
      <c r="ZS12" s="60"/>
      <c r="ZT12" s="60"/>
      <c r="ZU12" s="60"/>
      <c r="ZV12" s="60"/>
      <c r="ZW12" s="60"/>
      <c r="ZX12" s="60"/>
      <c r="ZY12" s="60"/>
      <c r="ZZ12" s="60"/>
      <c r="AAA12" s="60"/>
      <c r="AAB12" s="60"/>
      <c r="AAC12" s="60"/>
      <c r="AAD12" s="60"/>
      <c r="AAE12" s="60"/>
      <c r="AAF12" s="60"/>
      <c r="AAG12" s="60"/>
      <c r="AAH12" s="60"/>
      <c r="AAI12" s="60"/>
      <c r="AAJ12" s="60"/>
      <c r="AAK12" s="60"/>
      <c r="AAL12" s="60"/>
      <c r="AAM12" s="60"/>
      <c r="AAN12" s="60"/>
      <c r="AAO12" s="60"/>
      <c r="AAP12" s="60"/>
      <c r="AAQ12" s="60"/>
      <c r="AAR12" s="60"/>
      <c r="AAS12" s="60"/>
      <c r="AAT12" s="60"/>
      <c r="AAU12" s="60"/>
      <c r="AAV12" s="60"/>
      <c r="AAW12" s="60"/>
      <c r="AAX12" s="60"/>
      <c r="AAY12" s="60"/>
      <c r="AAZ12" s="60"/>
      <c r="ABA12" s="60"/>
      <c r="ABB12" s="60"/>
      <c r="ABC12" s="60"/>
      <c r="ABD12" s="60"/>
      <c r="ABE12" s="60"/>
      <c r="ABF12" s="60"/>
      <c r="ABG12" s="60"/>
      <c r="ABH12" s="60"/>
      <c r="ABI12" s="60"/>
      <c r="ABJ12" s="60"/>
      <c r="ABK12" s="60"/>
      <c r="ABL12" s="60"/>
      <c r="ABM12" s="60"/>
      <c r="ABN12" s="60"/>
      <c r="ABO12" s="60"/>
      <c r="ABP12" s="60"/>
      <c r="ABQ12" s="60"/>
      <c r="ABR12" s="60"/>
      <c r="ABS12" s="60"/>
      <c r="ABT12" s="60"/>
      <c r="ABU12" s="60"/>
      <c r="ABV12" s="60"/>
      <c r="ABW12" s="60"/>
      <c r="ABX12" s="60"/>
      <c r="ABY12" s="60"/>
      <c r="ABZ12" s="60"/>
      <c r="ACA12" s="60"/>
      <c r="ACB12" s="60"/>
      <c r="ACC12" s="60"/>
      <c r="ACD12" s="60"/>
      <c r="ACE12" s="60"/>
      <c r="ACF12" s="60"/>
      <c r="ACG12" s="60"/>
      <c r="ACH12" s="60"/>
    </row>
    <row r="13" spans="1:762" ht="32" x14ac:dyDescent="0.2">
      <c r="A13" s="4"/>
      <c r="B13" s="50" t="s">
        <v>35</v>
      </c>
      <c r="C13" s="47" t="s">
        <v>34</v>
      </c>
      <c r="D13" s="47" t="s">
        <v>27</v>
      </c>
      <c r="E13" s="54" t="s">
        <v>38</v>
      </c>
      <c r="F13" s="19"/>
      <c r="G13" s="11"/>
      <c r="H13" s="11"/>
    </row>
    <row r="14" spans="1:762" x14ac:dyDescent="0.2">
      <c r="A14" s="4"/>
      <c r="B14" s="30" t="s">
        <v>3</v>
      </c>
      <c r="C14" s="9">
        <v>400</v>
      </c>
      <c r="D14" s="63" t="s">
        <v>5</v>
      </c>
      <c r="E14" s="74" t="s">
        <v>77</v>
      </c>
      <c r="F14" s="19">
        <v>20</v>
      </c>
      <c r="G14" s="11">
        <v>0</v>
      </c>
      <c r="H14" s="11">
        <f>G14*C14</f>
        <v>0</v>
      </c>
    </row>
    <row r="15" spans="1:762" x14ac:dyDescent="0.2">
      <c r="A15" s="4"/>
      <c r="B15" s="37" t="s">
        <v>25</v>
      </c>
      <c r="C15" s="13">
        <v>350</v>
      </c>
      <c r="D15" s="73"/>
      <c r="E15" s="75"/>
      <c r="F15" s="19">
        <v>100</v>
      </c>
      <c r="G15" s="11">
        <v>0</v>
      </c>
      <c r="H15" s="11">
        <f>G15*C15</f>
        <v>0</v>
      </c>
    </row>
    <row r="16" spans="1:762" x14ac:dyDescent="0.2">
      <c r="A16" s="4"/>
      <c r="B16" s="37" t="s">
        <v>4</v>
      </c>
      <c r="C16" s="13">
        <v>400</v>
      </c>
      <c r="D16" s="63" t="s">
        <v>36</v>
      </c>
      <c r="E16" s="75"/>
      <c r="F16" s="19">
        <v>20</v>
      </c>
      <c r="G16" s="11">
        <v>0</v>
      </c>
      <c r="H16" s="11">
        <f>G16*C16</f>
        <v>0</v>
      </c>
    </row>
    <row r="17" spans="1:762" ht="22" customHeight="1" thickBot="1" x14ac:dyDescent="0.25">
      <c r="A17" s="4"/>
      <c r="B17" s="31" t="s">
        <v>26</v>
      </c>
      <c r="C17" s="32">
        <v>350</v>
      </c>
      <c r="D17" s="64"/>
      <c r="E17" s="76"/>
      <c r="F17" s="19">
        <v>100</v>
      </c>
      <c r="G17" s="11">
        <v>0</v>
      </c>
      <c r="H17" s="11">
        <f>G17*C17</f>
        <v>0</v>
      </c>
    </row>
    <row r="18" spans="1:762" s="3" customFormat="1" ht="14" customHeight="1" thickBot="1" x14ac:dyDescent="0.25">
      <c r="A18" s="24"/>
      <c r="B18" s="24"/>
      <c r="C18" s="27"/>
      <c r="D18" s="24"/>
      <c r="E18" s="61"/>
      <c r="F18" s="62"/>
      <c r="G18" s="58"/>
      <c r="H18" s="58"/>
      <c r="I18" s="59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60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60"/>
      <c r="CF18" s="60"/>
      <c r="CG18" s="60"/>
      <c r="CH18" s="60"/>
      <c r="CI18" s="60"/>
      <c r="CJ18" s="60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  <c r="CX18" s="60"/>
      <c r="CY18" s="60"/>
      <c r="CZ18" s="60"/>
      <c r="DA18" s="60"/>
      <c r="DB18" s="60"/>
      <c r="DC18" s="60"/>
      <c r="DD18" s="60"/>
      <c r="DE18" s="60"/>
      <c r="DF18" s="60"/>
      <c r="DG18" s="60"/>
      <c r="DH18" s="60"/>
      <c r="DI18" s="60"/>
      <c r="DJ18" s="60"/>
      <c r="DK18" s="60"/>
      <c r="DL18" s="60"/>
      <c r="DM18" s="60"/>
      <c r="DN18" s="60"/>
      <c r="DO18" s="60"/>
      <c r="DP18" s="60"/>
      <c r="DQ18" s="60"/>
      <c r="DR18" s="60"/>
      <c r="DS18" s="60"/>
      <c r="DT18" s="60"/>
      <c r="DU18" s="60"/>
      <c r="DV18" s="60"/>
      <c r="DW18" s="60"/>
      <c r="DX18" s="60"/>
      <c r="DY18" s="60"/>
      <c r="DZ18" s="60"/>
      <c r="EA18" s="60"/>
      <c r="EB18" s="60"/>
      <c r="EC18" s="60"/>
      <c r="ED18" s="60"/>
      <c r="EE18" s="60"/>
      <c r="EF18" s="60"/>
      <c r="EG18" s="60"/>
      <c r="EH18" s="60"/>
      <c r="EI18" s="60"/>
      <c r="EJ18" s="60"/>
      <c r="EK18" s="60"/>
      <c r="EL18" s="60"/>
      <c r="EM18" s="60"/>
      <c r="EN18" s="60"/>
      <c r="EO18" s="60"/>
      <c r="EP18" s="60"/>
      <c r="EQ18" s="60"/>
      <c r="ER18" s="60"/>
      <c r="ES18" s="60"/>
      <c r="ET18" s="60"/>
      <c r="EU18" s="60"/>
      <c r="EV18" s="60"/>
      <c r="EW18" s="60"/>
      <c r="EX18" s="60"/>
      <c r="EY18" s="60"/>
      <c r="EZ18" s="60"/>
      <c r="FA18" s="60"/>
      <c r="FB18" s="60"/>
      <c r="FC18" s="60"/>
      <c r="FD18" s="60"/>
      <c r="FE18" s="60"/>
      <c r="FF18" s="60"/>
      <c r="FG18" s="60"/>
      <c r="FH18" s="60"/>
      <c r="FI18" s="60"/>
      <c r="FJ18" s="60"/>
      <c r="FK18" s="60"/>
      <c r="FL18" s="60"/>
      <c r="FM18" s="60"/>
      <c r="FN18" s="60"/>
      <c r="FO18" s="60"/>
      <c r="FP18" s="60"/>
      <c r="FQ18" s="60"/>
      <c r="FR18" s="60"/>
      <c r="FS18" s="60"/>
      <c r="FT18" s="60"/>
      <c r="FU18" s="60"/>
      <c r="FV18" s="60"/>
      <c r="FW18" s="60"/>
      <c r="FX18" s="60"/>
      <c r="FY18" s="60"/>
      <c r="FZ18" s="60"/>
      <c r="GA18" s="60"/>
      <c r="GB18" s="60"/>
      <c r="GC18" s="60"/>
      <c r="GD18" s="60"/>
      <c r="GE18" s="60"/>
      <c r="GF18" s="60"/>
      <c r="GG18" s="60"/>
      <c r="GH18" s="60"/>
      <c r="GI18" s="60"/>
      <c r="GJ18" s="60"/>
      <c r="GK18" s="60"/>
      <c r="GL18" s="60"/>
      <c r="GM18" s="60"/>
      <c r="GN18" s="60"/>
      <c r="GO18" s="60"/>
      <c r="GP18" s="60"/>
      <c r="GQ18" s="60"/>
      <c r="GR18" s="60"/>
      <c r="GS18" s="60"/>
      <c r="GT18" s="60"/>
      <c r="GU18" s="60"/>
      <c r="GV18" s="60"/>
      <c r="GW18" s="60"/>
      <c r="GX18" s="60"/>
      <c r="GY18" s="60"/>
      <c r="GZ18" s="60"/>
      <c r="HA18" s="60"/>
      <c r="HB18" s="60"/>
      <c r="HC18" s="60"/>
      <c r="HD18" s="60"/>
      <c r="HE18" s="60"/>
      <c r="HF18" s="60"/>
      <c r="HG18" s="60"/>
      <c r="HH18" s="60"/>
      <c r="HI18" s="60"/>
      <c r="HJ18" s="60"/>
      <c r="HK18" s="60"/>
      <c r="HL18" s="60"/>
      <c r="HM18" s="60"/>
      <c r="HN18" s="60"/>
      <c r="HO18" s="60"/>
      <c r="HP18" s="60"/>
      <c r="HQ18" s="60"/>
      <c r="HR18" s="60"/>
      <c r="HS18" s="60"/>
      <c r="HT18" s="60"/>
      <c r="HU18" s="60"/>
      <c r="HV18" s="60"/>
      <c r="HW18" s="60"/>
      <c r="HX18" s="60"/>
      <c r="HY18" s="60"/>
      <c r="HZ18" s="60"/>
      <c r="IA18" s="60"/>
      <c r="IB18" s="60"/>
      <c r="IC18" s="60"/>
      <c r="ID18" s="60"/>
      <c r="IE18" s="60"/>
      <c r="IF18" s="60"/>
      <c r="IG18" s="60"/>
      <c r="IH18" s="60"/>
      <c r="II18" s="60"/>
      <c r="IJ18" s="60"/>
      <c r="IK18" s="60"/>
      <c r="IL18" s="60"/>
      <c r="IM18" s="60"/>
      <c r="IN18" s="60"/>
      <c r="IO18" s="60"/>
      <c r="IP18" s="60"/>
      <c r="IQ18" s="60"/>
      <c r="IR18" s="60"/>
      <c r="IS18" s="60"/>
      <c r="IT18" s="60"/>
      <c r="IU18" s="60"/>
      <c r="IV18" s="60"/>
      <c r="IW18" s="60"/>
      <c r="IX18" s="60"/>
      <c r="IY18" s="60"/>
      <c r="IZ18" s="60"/>
      <c r="JA18" s="60"/>
      <c r="JB18" s="60"/>
      <c r="JC18" s="60"/>
      <c r="JD18" s="60"/>
      <c r="JE18" s="60"/>
      <c r="JF18" s="60"/>
      <c r="JG18" s="60"/>
      <c r="JH18" s="60"/>
      <c r="JI18" s="60"/>
      <c r="JJ18" s="60"/>
      <c r="JK18" s="60"/>
      <c r="JL18" s="60"/>
      <c r="JM18" s="60"/>
      <c r="JN18" s="60"/>
      <c r="JO18" s="60"/>
      <c r="JP18" s="60"/>
      <c r="JQ18" s="60"/>
      <c r="JR18" s="60"/>
      <c r="JS18" s="60"/>
      <c r="JT18" s="60"/>
      <c r="JU18" s="60"/>
      <c r="JV18" s="60"/>
      <c r="JW18" s="60"/>
      <c r="JX18" s="60"/>
      <c r="JY18" s="60"/>
      <c r="JZ18" s="60"/>
      <c r="KA18" s="60"/>
      <c r="KB18" s="60"/>
      <c r="KC18" s="60"/>
      <c r="KD18" s="60"/>
      <c r="KE18" s="60"/>
      <c r="KF18" s="60"/>
      <c r="KG18" s="60"/>
      <c r="KH18" s="60"/>
      <c r="KI18" s="60"/>
      <c r="KJ18" s="60"/>
      <c r="KK18" s="60"/>
      <c r="KL18" s="60"/>
      <c r="KM18" s="60"/>
      <c r="KN18" s="60"/>
      <c r="KO18" s="60"/>
      <c r="KP18" s="60"/>
      <c r="KQ18" s="60"/>
      <c r="KR18" s="60"/>
      <c r="KS18" s="60"/>
      <c r="KT18" s="60"/>
      <c r="KU18" s="60"/>
      <c r="KV18" s="60"/>
      <c r="KW18" s="60"/>
      <c r="KX18" s="60"/>
      <c r="KY18" s="60"/>
      <c r="KZ18" s="60"/>
      <c r="LA18" s="60"/>
      <c r="LB18" s="60"/>
      <c r="LC18" s="60"/>
      <c r="LD18" s="60"/>
      <c r="LE18" s="60"/>
      <c r="LF18" s="60"/>
      <c r="LG18" s="60"/>
      <c r="LH18" s="60"/>
      <c r="LI18" s="60"/>
      <c r="LJ18" s="60"/>
      <c r="LK18" s="60"/>
      <c r="LL18" s="60"/>
      <c r="LM18" s="60"/>
      <c r="LN18" s="60"/>
      <c r="LO18" s="60"/>
      <c r="LP18" s="60"/>
      <c r="LQ18" s="60"/>
      <c r="LR18" s="60"/>
      <c r="LS18" s="60"/>
      <c r="LT18" s="60"/>
      <c r="LU18" s="60"/>
      <c r="LV18" s="60"/>
      <c r="LW18" s="60"/>
      <c r="LX18" s="60"/>
      <c r="LY18" s="60"/>
      <c r="LZ18" s="60"/>
      <c r="MA18" s="60"/>
      <c r="MB18" s="60"/>
      <c r="MC18" s="60"/>
      <c r="MD18" s="60"/>
      <c r="ME18" s="60"/>
      <c r="MF18" s="60"/>
      <c r="MG18" s="60"/>
      <c r="MH18" s="60"/>
      <c r="MI18" s="60"/>
      <c r="MJ18" s="60"/>
      <c r="MK18" s="60"/>
      <c r="ML18" s="60"/>
      <c r="MM18" s="60"/>
      <c r="MN18" s="60"/>
      <c r="MO18" s="60"/>
      <c r="MP18" s="60"/>
      <c r="MQ18" s="60"/>
      <c r="MR18" s="60"/>
      <c r="MS18" s="60"/>
      <c r="MT18" s="60"/>
      <c r="MU18" s="60"/>
      <c r="MV18" s="60"/>
      <c r="MW18" s="60"/>
      <c r="MX18" s="60"/>
      <c r="MY18" s="60"/>
      <c r="MZ18" s="60"/>
      <c r="NA18" s="60"/>
      <c r="NB18" s="60"/>
      <c r="NC18" s="60"/>
      <c r="ND18" s="60"/>
      <c r="NE18" s="60"/>
      <c r="NF18" s="60"/>
      <c r="NG18" s="60"/>
      <c r="NH18" s="60"/>
      <c r="NI18" s="60"/>
      <c r="NJ18" s="60"/>
      <c r="NK18" s="60"/>
      <c r="NL18" s="60"/>
      <c r="NM18" s="60"/>
      <c r="NN18" s="60"/>
      <c r="NO18" s="60"/>
      <c r="NP18" s="60"/>
      <c r="NQ18" s="60"/>
      <c r="NR18" s="60"/>
      <c r="NS18" s="60"/>
      <c r="NT18" s="60"/>
      <c r="NU18" s="60"/>
      <c r="NV18" s="60"/>
      <c r="NW18" s="60"/>
      <c r="NX18" s="60"/>
      <c r="NY18" s="60"/>
      <c r="NZ18" s="60"/>
      <c r="OA18" s="60"/>
      <c r="OB18" s="60"/>
      <c r="OC18" s="60"/>
      <c r="OD18" s="60"/>
      <c r="OE18" s="60"/>
      <c r="OF18" s="60"/>
      <c r="OG18" s="60"/>
      <c r="OH18" s="60"/>
      <c r="OI18" s="60"/>
      <c r="OJ18" s="60"/>
      <c r="OK18" s="60"/>
      <c r="OL18" s="60"/>
      <c r="OM18" s="60"/>
      <c r="ON18" s="60"/>
      <c r="OO18" s="60"/>
      <c r="OP18" s="60"/>
      <c r="OQ18" s="60"/>
      <c r="OR18" s="60"/>
      <c r="OS18" s="60"/>
      <c r="OT18" s="60"/>
      <c r="OU18" s="60"/>
      <c r="OV18" s="60"/>
      <c r="OW18" s="60"/>
      <c r="OX18" s="60"/>
      <c r="OY18" s="60"/>
      <c r="OZ18" s="60"/>
      <c r="PA18" s="60"/>
      <c r="PB18" s="60"/>
      <c r="PC18" s="60"/>
      <c r="PD18" s="60"/>
      <c r="PE18" s="60"/>
      <c r="PF18" s="60"/>
      <c r="PG18" s="60"/>
      <c r="PH18" s="60"/>
      <c r="PI18" s="60"/>
      <c r="PJ18" s="60"/>
      <c r="PK18" s="60"/>
      <c r="PL18" s="60"/>
      <c r="PM18" s="60"/>
      <c r="PN18" s="60"/>
      <c r="PO18" s="60"/>
      <c r="PP18" s="60"/>
      <c r="PQ18" s="60"/>
      <c r="PR18" s="60"/>
      <c r="PS18" s="60"/>
      <c r="PT18" s="60"/>
      <c r="PU18" s="60"/>
      <c r="PV18" s="60"/>
      <c r="PW18" s="60"/>
      <c r="PX18" s="60"/>
      <c r="PY18" s="60"/>
      <c r="PZ18" s="60"/>
      <c r="QA18" s="60"/>
      <c r="QB18" s="60"/>
      <c r="QC18" s="60"/>
      <c r="QD18" s="60"/>
      <c r="QE18" s="60"/>
      <c r="QF18" s="60"/>
      <c r="QG18" s="60"/>
      <c r="QH18" s="60"/>
      <c r="QI18" s="60"/>
      <c r="QJ18" s="60"/>
      <c r="QK18" s="60"/>
      <c r="QL18" s="60"/>
      <c r="QM18" s="60"/>
      <c r="QN18" s="60"/>
      <c r="QO18" s="60"/>
      <c r="QP18" s="60"/>
      <c r="QQ18" s="60"/>
      <c r="QR18" s="60"/>
      <c r="QS18" s="60"/>
      <c r="QT18" s="60"/>
      <c r="QU18" s="60"/>
      <c r="QV18" s="60"/>
      <c r="QW18" s="60"/>
      <c r="QX18" s="60"/>
      <c r="QY18" s="60"/>
      <c r="QZ18" s="60"/>
      <c r="RA18" s="60"/>
      <c r="RB18" s="60"/>
      <c r="RC18" s="60"/>
      <c r="RD18" s="60"/>
      <c r="RE18" s="60"/>
      <c r="RF18" s="60"/>
      <c r="RG18" s="60"/>
      <c r="RH18" s="60"/>
      <c r="RI18" s="60"/>
      <c r="RJ18" s="60"/>
      <c r="RK18" s="60"/>
      <c r="RL18" s="60"/>
      <c r="RM18" s="60"/>
      <c r="RN18" s="60"/>
      <c r="RO18" s="60"/>
      <c r="RP18" s="60"/>
      <c r="RQ18" s="60"/>
      <c r="RR18" s="60"/>
      <c r="RS18" s="60"/>
      <c r="RT18" s="60"/>
      <c r="RU18" s="60"/>
      <c r="RV18" s="60"/>
      <c r="RW18" s="60"/>
      <c r="RX18" s="60"/>
      <c r="RY18" s="60"/>
      <c r="RZ18" s="60"/>
      <c r="SA18" s="60"/>
      <c r="SB18" s="60"/>
      <c r="SC18" s="60"/>
      <c r="SD18" s="60"/>
      <c r="SE18" s="60"/>
      <c r="SF18" s="60"/>
      <c r="SG18" s="60"/>
      <c r="SH18" s="60"/>
      <c r="SI18" s="60"/>
      <c r="SJ18" s="60"/>
      <c r="SK18" s="60"/>
      <c r="SL18" s="60"/>
      <c r="SM18" s="60"/>
      <c r="SN18" s="60"/>
      <c r="SO18" s="60"/>
      <c r="SP18" s="60"/>
      <c r="SQ18" s="60"/>
      <c r="SR18" s="60"/>
      <c r="SS18" s="60"/>
      <c r="ST18" s="60"/>
      <c r="SU18" s="60"/>
      <c r="SV18" s="60"/>
      <c r="SW18" s="60"/>
      <c r="SX18" s="60"/>
      <c r="SY18" s="60"/>
      <c r="SZ18" s="60"/>
      <c r="TA18" s="60"/>
      <c r="TB18" s="60"/>
      <c r="TC18" s="60"/>
      <c r="TD18" s="60"/>
      <c r="TE18" s="60"/>
      <c r="TF18" s="60"/>
      <c r="TG18" s="60"/>
      <c r="TH18" s="60"/>
      <c r="TI18" s="60"/>
      <c r="TJ18" s="60"/>
      <c r="TK18" s="60"/>
      <c r="TL18" s="60"/>
      <c r="TM18" s="60"/>
      <c r="TN18" s="60"/>
      <c r="TO18" s="60"/>
      <c r="TP18" s="60"/>
      <c r="TQ18" s="60"/>
      <c r="TR18" s="60"/>
      <c r="TS18" s="60"/>
      <c r="TT18" s="60"/>
      <c r="TU18" s="60"/>
      <c r="TV18" s="60"/>
      <c r="TW18" s="60"/>
      <c r="TX18" s="60"/>
      <c r="TY18" s="60"/>
      <c r="TZ18" s="60"/>
      <c r="UA18" s="60"/>
      <c r="UB18" s="60"/>
      <c r="UC18" s="60"/>
      <c r="UD18" s="60"/>
      <c r="UE18" s="60"/>
      <c r="UF18" s="60"/>
      <c r="UG18" s="60"/>
      <c r="UH18" s="60"/>
      <c r="UI18" s="60"/>
      <c r="UJ18" s="60"/>
      <c r="UK18" s="60"/>
      <c r="UL18" s="60"/>
      <c r="UM18" s="60"/>
      <c r="UN18" s="60"/>
      <c r="UO18" s="60"/>
      <c r="UP18" s="60"/>
      <c r="UQ18" s="60"/>
      <c r="UR18" s="60"/>
      <c r="US18" s="60"/>
      <c r="UT18" s="60"/>
      <c r="UU18" s="60"/>
      <c r="UV18" s="60"/>
      <c r="UW18" s="60"/>
      <c r="UX18" s="60"/>
      <c r="UY18" s="60"/>
      <c r="UZ18" s="60"/>
      <c r="VA18" s="60"/>
      <c r="VB18" s="60"/>
      <c r="VC18" s="60"/>
      <c r="VD18" s="60"/>
      <c r="VE18" s="60"/>
      <c r="VF18" s="60"/>
      <c r="VG18" s="60"/>
      <c r="VH18" s="60"/>
      <c r="VI18" s="60"/>
      <c r="VJ18" s="60"/>
      <c r="VK18" s="60"/>
      <c r="VL18" s="60"/>
      <c r="VM18" s="60"/>
      <c r="VN18" s="60"/>
      <c r="VO18" s="60"/>
      <c r="VP18" s="60"/>
      <c r="VQ18" s="60"/>
      <c r="VR18" s="60"/>
      <c r="VS18" s="60"/>
      <c r="VT18" s="60"/>
      <c r="VU18" s="60"/>
      <c r="VV18" s="60"/>
      <c r="VW18" s="60"/>
      <c r="VX18" s="60"/>
      <c r="VY18" s="60"/>
      <c r="VZ18" s="60"/>
      <c r="WA18" s="60"/>
      <c r="WB18" s="60"/>
      <c r="WC18" s="60"/>
      <c r="WD18" s="60"/>
      <c r="WE18" s="60"/>
      <c r="WF18" s="60"/>
      <c r="WG18" s="60"/>
      <c r="WH18" s="60"/>
      <c r="WI18" s="60"/>
      <c r="WJ18" s="60"/>
      <c r="WK18" s="60"/>
      <c r="WL18" s="60"/>
      <c r="WM18" s="60"/>
      <c r="WN18" s="60"/>
      <c r="WO18" s="60"/>
      <c r="WP18" s="60"/>
      <c r="WQ18" s="60"/>
      <c r="WR18" s="60"/>
      <c r="WS18" s="60"/>
      <c r="WT18" s="60"/>
      <c r="WU18" s="60"/>
      <c r="WV18" s="60"/>
      <c r="WW18" s="60"/>
      <c r="WX18" s="60"/>
      <c r="WY18" s="60"/>
      <c r="WZ18" s="60"/>
      <c r="XA18" s="60"/>
      <c r="XB18" s="60"/>
      <c r="XC18" s="60"/>
      <c r="XD18" s="60"/>
      <c r="XE18" s="60"/>
      <c r="XF18" s="60"/>
      <c r="XG18" s="60"/>
      <c r="XH18" s="60"/>
      <c r="XI18" s="60"/>
      <c r="XJ18" s="60"/>
      <c r="XK18" s="60"/>
      <c r="XL18" s="60"/>
      <c r="XM18" s="60"/>
      <c r="XN18" s="60"/>
      <c r="XO18" s="60"/>
      <c r="XP18" s="60"/>
      <c r="XQ18" s="60"/>
      <c r="XR18" s="60"/>
      <c r="XS18" s="60"/>
      <c r="XT18" s="60"/>
      <c r="XU18" s="60"/>
      <c r="XV18" s="60"/>
      <c r="XW18" s="60"/>
      <c r="XX18" s="60"/>
      <c r="XY18" s="60"/>
      <c r="XZ18" s="60"/>
      <c r="YA18" s="60"/>
      <c r="YB18" s="60"/>
      <c r="YC18" s="60"/>
      <c r="YD18" s="60"/>
      <c r="YE18" s="60"/>
      <c r="YF18" s="60"/>
      <c r="YG18" s="60"/>
      <c r="YH18" s="60"/>
      <c r="YI18" s="60"/>
      <c r="YJ18" s="60"/>
      <c r="YK18" s="60"/>
      <c r="YL18" s="60"/>
      <c r="YM18" s="60"/>
      <c r="YN18" s="60"/>
      <c r="YO18" s="60"/>
      <c r="YP18" s="60"/>
      <c r="YQ18" s="60"/>
      <c r="YR18" s="60"/>
      <c r="YS18" s="60"/>
      <c r="YT18" s="60"/>
      <c r="YU18" s="60"/>
      <c r="YV18" s="60"/>
      <c r="YW18" s="60"/>
      <c r="YX18" s="60"/>
      <c r="YY18" s="60"/>
      <c r="YZ18" s="60"/>
      <c r="ZA18" s="60"/>
      <c r="ZB18" s="60"/>
      <c r="ZC18" s="60"/>
      <c r="ZD18" s="60"/>
      <c r="ZE18" s="60"/>
      <c r="ZF18" s="60"/>
      <c r="ZG18" s="60"/>
      <c r="ZH18" s="60"/>
      <c r="ZI18" s="60"/>
      <c r="ZJ18" s="60"/>
      <c r="ZK18" s="60"/>
      <c r="ZL18" s="60"/>
      <c r="ZM18" s="60"/>
      <c r="ZN18" s="60"/>
      <c r="ZO18" s="60"/>
      <c r="ZP18" s="60"/>
      <c r="ZQ18" s="60"/>
      <c r="ZR18" s="60"/>
      <c r="ZS18" s="60"/>
      <c r="ZT18" s="60"/>
      <c r="ZU18" s="60"/>
      <c r="ZV18" s="60"/>
      <c r="ZW18" s="60"/>
      <c r="ZX18" s="60"/>
      <c r="ZY18" s="60"/>
      <c r="ZZ18" s="60"/>
      <c r="AAA18" s="60"/>
      <c r="AAB18" s="60"/>
      <c r="AAC18" s="60"/>
      <c r="AAD18" s="60"/>
      <c r="AAE18" s="60"/>
      <c r="AAF18" s="60"/>
      <c r="AAG18" s="60"/>
      <c r="AAH18" s="60"/>
      <c r="AAI18" s="60"/>
      <c r="AAJ18" s="60"/>
      <c r="AAK18" s="60"/>
      <c r="AAL18" s="60"/>
      <c r="AAM18" s="60"/>
      <c r="AAN18" s="60"/>
      <c r="AAO18" s="60"/>
      <c r="AAP18" s="60"/>
      <c r="AAQ18" s="60"/>
      <c r="AAR18" s="60"/>
      <c r="AAS18" s="60"/>
      <c r="AAT18" s="60"/>
      <c r="AAU18" s="60"/>
      <c r="AAV18" s="60"/>
      <c r="AAW18" s="60"/>
      <c r="AAX18" s="60"/>
      <c r="AAY18" s="60"/>
      <c r="AAZ18" s="60"/>
      <c r="ABA18" s="60"/>
      <c r="ABB18" s="60"/>
      <c r="ABC18" s="60"/>
      <c r="ABD18" s="60"/>
      <c r="ABE18" s="60"/>
      <c r="ABF18" s="60"/>
      <c r="ABG18" s="60"/>
      <c r="ABH18" s="60"/>
      <c r="ABI18" s="60"/>
      <c r="ABJ18" s="60"/>
      <c r="ABK18" s="60"/>
      <c r="ABL18" s="60"/>
      <c r="ABM18" s="60"/>
      <c r="ABN18" s="60"/>
      <c r="ABO18" s="60"/>
      <c r="ABP18" s="60"/>
      <c r="ABQ18" s="60"/>
      <c r="ABR18" s="60"/>
      <c r="ABS18" s="60"/>
      <c r="ABT18" s="60"/>
      <c r="ABU18" s="60"/>
      <c r="ABV18" s="60"/>
      <c r="ABW18" s="60"/>
      <c r="ABX18" s="60"/>
      <c r="ABY18" s="60"/>
      <c r="ABZ18" s="60"/>
      <c r="ACA18" s="60"/>
      <c r="ACB18" s="60"/>
      <c r="ACC18" s="60"/>
      <c r="ACD18" s="60"/>
      <c r="ACE18" s="60"/>
      <c r="ACF18" s="60"/>
      <c r="ACG18" s="60"/>
      <c r="ACH18" s="60"/>
    </row>
    <row r="19" spans="1:762" ht="32" x14ac:dyDescent="0.2">
      <c r="A19" s="4"/>
      <c r="B19" s="55" t="s">
        <v>40</v>
      </c>
      <c r="C19" s="29" t="s">
        <v>48</v>
      </c>
      <c r="D19" s="29" t="s">
        <v>39</v>
      </c>
      <c r="E19" s="56" t="s">
        <v>12</v>
      </c>
      <c r="F19" s="10"/>
      <c r="G19" s="11" t="s">
        <v>22</v>
      </c>
      <c r="H19" s="11" t="s">
        <v>22</v>
      </c>
    </row>
    <row r="20" spans="1:762" x14ac:dyDescent="0.2">
      <c r="A20" s="4"/>
      <c r="B20" s="30" t="s">
        <v>46</v>
      </c>
      <c r="C20" s="9">
        <v>450</v>
      </c>
      <c r="D20" s="63" t="s">
        <v>49</v>
      </c>
      <c r="E20" s="65" t="s">
        <v>24</v>
      </c>
      <c r="F20" s="19" t="s">
        <v>62</v>
      </c>
      <c r="G20" s="11">
        <v>0</v>
      </c>
      <c r="H20" s="11">
        <f>G20*C20</f>
        <v>0</v>
      </c>
    </row>
    <row r="21" spans="1:762" x14ac:dyDescent="0.2">
      <c r="A21" s="4"/>
      <c r="B21" s="30" t="s">
        <v>44</v>
      </c>
      <c r="C21" s="13">
        <v>320</v>
      </c>
      <c r="D21" s="73"/>
      <c r="E21" s="77"/>
      <c r="F21" s="19" t="s">
        <v>63</v>
      </c>
      <c r="G21" s="11">
        <v>0</v>
      </c>
      <c r="H21" s="11">
        <f>G21*C21</f>
        <v>0</v>
      </c>
    </row>
    <row r="22" spans="1:762" x14ac:dyDescent="0.2">
      <c r="A22" s="4"/>
      <c r="B22" s="37" t="s">
        <v>47</v>
      </c>
      <c r="C22" s="13">
        <v>550</v>
      </c>
      <c r="D22" s="63" t="s">
        <v>23</v>
      </c>
      <c r="E22" s="65" t="s">
        <v>17</v>
      </c>
      <c r="F22" s="19" t="s">
        <v>62</v>
      </c>
      <c r="G22" s="11">
        <v>0</v>
      </c>
      <c r="H22" s="11">
        <f>G22*C22</f>
        <v>0</v>
      </c>
    </row>
    <row r="23" spans="1:762" ht="17" thickBot="1" x14ac:dyDescent="0.25">
      <c r="A23" s="4"/>
      <c r="B23" s="31" t="s">
        <v>45</v>
      </c>
      <c r="C23" s="32">
        <v>390</v>
      </c>
      <c r="D23" s="64"/>
      <c r="E23" s="66"/>
      <c r="F23" s="19" t="s">
        <v>62</v>
      </c>
      <c r="G23" s="11">
        <v>0</v>
      </c>
      <c r="H23" s="11">
        <f>G23*C23</f>
        <v>0</v>
      </c>
    </row>
    <row r="24" spans="1:762" s="3" customFormat="1" ht="16" customHeight="1" thickBot="1" x14ac:dyDescent="0.25">
      <c r="A24" s="24"/>
      <c r="B24" s="23"/>
      <c r="C24" s="27"/>
      <c r="D24" s="23"/>
      <c r="E24" s="24"/>
      <c r="F24" s="62"/>
      <c r="G24" s="58" t="s">
        <v>22</v>
      </c>
      <c r="H24" s="58" t="s">
        <v>22</v>
      </c>
      <c r="I24" s="59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60"/>
      <c r="AS24" s="60"/>
      <c r="AT24" s="60"/>
      <c r="AU24" s="60"/>
      <c r="AV24" s="60"/>
      <c r="AW24" s="60"/>
      <c r="AX24" s="60"/>
      <c r="AY24" s="60"/>
      <c r="AZ24" s="60"/>
      <c r="BA24" s="60"/>
      <c r="BB24" s="60"/>
      <c r="BC24" s="60"/>
      <c r="BD24" s="60"/>
      <c r="BE24" s="60"/>
      <c r="BF24" s="60"/>
      <c r="BG24" s="60"/>
      <c r="BH24" s="60"/>
      <c r="BI24" s="60"/>
      <c r="BJ24" s="60"/>
      <c r="BK24" s="60"/>
      <c r="BL24" s="60"/>
      <c r="BM24" s="60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0"/>
      <c r="CB24" s="60"/>
      <c r="CC24" s="60"/>
      <c r="CD24" s="60"/>
      <c r="CE24" s="60"/>
      <c r="CF24" s="60"/>
      <c r="CG24" s="60"/>
      <c r="CH24" s="60"/>
      <c r="CI24" s="60"/>
      <c r="CJ24" s="60"/>
      <c r="CK24" s="60"/>
      <c r="CL24" s="60"/>
      <c r="CM24" s="60"/>
      <c r="CN24" s="60"/>
      <c r="CO24" s="60"/>
      <c r="CP24" s="60"/>
      <c r="CQ24" s="60"/>
      <c r="CR24" s="60"/>
      <c r="CS24" s="60"/>
      <c r="CT24" s="60"/>
      <c r="CU24" s="60"/>
      <c r="CV24" s="60"/>
      <c r="CW24" s="60"/>
      <c r="CX24" s="60"/>
      <c r="CY24" s="60"/>
      <c r="CZ24" s="60"/>
      <c r="DA24" s="60"/>
      <c r="DB24" s="60"/>
      <c r="DC24" s="60"/>
      <c r="DD24" s="60"/>
      <c r="DE24" s="60"/>
      <c r="DF24" s="60"/>
      <c r="DG24" s="60"/>
      <c r="DH24" s="60"/>
      <c r="DI24" s="60"/>
      <c r="DJ24" s="60"/>
      <c r="DK24" s="60"/>
      <c r="DL24" s="60"/>
      <c r="DM24" s="60"/>
      <c r="DN24" s="60"/>
      <c r="DO24" s="60"/>
      <c r="DP24" s="60"/>
      <c r="DQ24" s="60"/>
      <c r="DR24" s="60"/>
      <c r="DS24" s="60"/>
      <c r="DT24" s="60"/>
      <c r="DU24" s="60"/>
      <c r="DV24" s="60"/>
      <c r="DW24" s="60"/>
      <c r="DX24" s="60"/>
      <c r="DY24" s="60"/>
      <c r="DZ24" s="60"/>
      <c r="EA24" s="60"/>
      <c r="EB24" s="60"/>
      <c r="EC24" s="60"/>
      <c r="ED24" s="60"/>
      <c r="EE24" s="60"/>
      <c r="EF24" s="60"/>
      <c r="EG24" s="60"/>
      <c r="EH24" s="60"/>
      <c r="EI24" s="60"/>
      <c r="EJ24" s="60"/>
      <c r="EK24" s="60"/>
      <c r="EL24" s="60"/>
      <c r="EM24" s="60"/>
      <c r="EN24" s="60"/>
      <c r="EO24" s="60"/>
      <c r="EP24" s="60"/>
      <c r="EQ24" s="60"/>
      <c r="ER24" s="60"/>
      <c r="ES24" s="60"/>
      <c r="ET24" s="60"/>
      <c r="EU24" s="60"/>
      <c r="EV24" s="60"/>
      <c r="EW24" s="60"/>
      <c r="EX24" s="60"/>
      <c r="EY24" s="60"/>
      <c r="EZ24" s="60"/>
      <c r="FA24" s="60"/>
      <c r="FB24" s="60"/>
      <c r="FC24" s="60"/>
      <c r="FD24" s="60"/>
      <c r="FE24" s="60"/>
      <c r="FF24" s="60"/>
      <c r="FG24" s="60"/>
      <c r="FH24" s="60"/>
      <c r="FI24" s="60"/>
      <c r="FJ24" s="60"/>
      <c r="FK24" s="60"/>
      <c r="FL24" s="60"/>
      <c r="FM24" s="60"/>
      <c r="FN24" s="60"/>
      <c r="FO24" s="60"/>
      <c r="FP24" s="60"/>
      <c r="FQ24" s="60"/>
      <c r="FR24" s="60"/>
      <c r="FS24" s="60"/>
      <c r="FT24" s="60"/>
      <c r="FU24" s="60"/>
      <c r="FV24" s="60"/>
      <c r="FW24" s="60"/>
      <c r="FX24" s="60"/>
      <c r="FY24" s="60"/>
      <c r="FZ24" s="60"/>
      <c r="GA24" s="60"/>
      <c r="GB24" s="60"/>
      <c r="GC24" s="60"/>
      <c r="GD24" s="60"/>
      <c r="GE24" s="60"/>
      <c r="GF24" s="60"/>
      <c r="GG24" s="60"/>
      <c r="GH24" s="60"/>
      <c r="GI24" s="60"/>
      <c r="GJ24" s="60"/>
      <c r="GK24" s="60"/>
      <c r="GL24" s="60"/>
      <c r="GM24" s="60"/>
      <c r="GN24" s="60"/>
      <c r="GO24" s="60"/>
      <c r="GP24" s="60"/>
      <c r="GQ24" s="60"/>
      <c r="GR24" s="60"/>
      <c r="GS24" s="60"/>
      <c r="GT24" s="60"/>
      <c r="GU24" s="60"/>
      <c r="GV24" s="60"/>
      <c r="GW24" s="60"/>
      <c r="GX24" s="60"/>
      <c r="GY24" s="60"/>
      <c r="GZ24" s="60"/>
      <c r="HA24" s="60"/>
      <c r="HB24" s="60"/>
      <c r="HC24" s="60"/>
      <c r="HD24" s="60"/>
      <c r="HE24" s="60"/>
      <c r="HF24" s="60"/>
      <c r="HG24" s="60"/>
      <c r="HH24" s="60"/>
      <c r="HI24" s="60"/>
      <c r="HJ24" s="60"/>
      <c r="HK24" s="60"/>
      <c r="HL24" s="60"/>
      <c r="HM24" s="60"/>
      <c r="HN24" s="60"/>
      <c r="HO24" s="60"/>
      <c r="HP24" s="60"/>
      <c r="HQ24" s="60"/>
      <c r="HR24" s="60"/>
      <c r="HS24" s="60"/>
      <c r="HT24" s="60"/>
      <c r="HU24" s="60"/>
      <c r="HV24" s="60"/>
      <c r="HW24" s="60"/>
      <c r="HX24" s="60"/>
      <c r="HY24" s="60"/>
      <c r="HZ24" s="60"/>
      <c r="IA24" s="60"/>
      <c r="IB24" s="60"/>
      <c r="IC24" s="60"/>
      <c r="ID24" s="60"/>
      <c r="IE24" s="60"/>
      <c r="IF24" s="60"/>
      <c r="IG24" s="60"/>
      <c r="IH24" s="60"/>
      <c r="II24" s="60"/>
      <c r="IJ24" s="60"/>
      <c r="IK24" s="60"/>
      <c r="IL24" s="60"/>
      <c r="IM24" s="60"/>
      <c r="IN24" s="60"/>
      <c r="IO24" s="60"/>
      <c r="IP24" s="60"/>
      <c r="IQ24" s="60"/>
      <c r="IR24" s="60"/>
      <c r="IS24" s="60"/>
      <c r="IT24" s="60"/>
      <c r="IU24" s="60"/>
      <c r="IV24" s="60"/>
      <c r="IW24" s="60"/>
      <c r="IX24" s="60"/>
      <c r="IY24" s="60"/>
      <c r="IZ24" s="60"/>
      <c r="JA24" s="60"/>
      <c r="JB24" s="60"/>
      <c r="JC24" s="60"/>
      <c r="JD24" s="60"/>
      <c r="JE24" s="60"/>
      <c r="JF24" s="60"/>
      <c r="JG24" s="60"/>
      <c r="JH24" s="60"/>
      <c r="JI24" s="60"/>
      <c r="JJ24" s="60"/>
      <c r="JK24" s="60"/>
      <c r="JL24" s="60"/>
      <c r="JM24" s="60"/>
      <c r="JN24" s="60"/>
      <c r="JO24" s="60"/>
      <c r="JP24" s="60"/>
      <c r="JQ24" s="60"/>
      <c r="JR24" s="60"/>
      <c r="JS24" s="60"/>
      <c r="JT24" s="60"/>
      <c r="JU24" s="60"/>
      <c r="JV24" s="60"/>
      <c r="JW24" s="60"/>
      <c r="JX24" s="60"/>
      <c r="JY24" s="60"/>
      <c r="JZ24" s="60"/>
      <c r="KA24" s="60"/>
      <c r="KB24" s="60"/>
      <c r="KC24" s="60"/>
      <c r="KD24" s="60"/>
      <c r="KE24" s="60"/>
      <c r="KF24" s="60"/>
      <c r="KG24" s="60"/>
      <c r="KH24" s="60"/>
      <c r="KI24" s="60"/>
      <c r="KJ24" s="60"/>
      <c r="KK24" s="60"/>
      <c r="KL24" s="60"/>
      <c r="KM24" s="60"/>
      <c r="KN24" s="60"/>
      <c r="KO24" s="60"/>
      <c r="KP24" s="60"/>
      <c r="KQ24" s="60"/>
      <c r="KR24" s="60"/>
      <c r="KS24" s="60"/>
      <c r="KT24" s="60"/>
      <c r="KU24" s="60"/>
      <c r="KV24" s="60"/>
      <c r="KW24" s="60"/>
      <c r="KX24" s="60"/>
      <c r="KY24" s="60"/>
      <c r="KZ24" s="60"/>
      <c r="LA24" s="60"/>
      <c r="LB24" s="60"/>
      <c r="LC24" s="60"/>
      <c r="LD24" s="60"/>
      <c r="LE24" s="60"/>
      <c r="LF24" s="60"/>
      <c r="LG24" s="60"/>
      <c r="LH24" s="60"/>
      <c r="LI24" s="60"/>
      <c r="LJ24" s="60"/>
      <c r="LK24" s="60"/>
      <c r="LL24" s="60"/>
      <c r="LM24" s="60"/>
      <c r="LN24" s="60"/>
      <c r="LO24" s="60"/>
      <c r="LP24" s="60"/>
      <c r="LQ24" s="60"/>
      <c r="LR24" s="60"/>
      <c r="LS24" s="60"/>
      <c r="LT24" s="60"/>
      <c r="LU24" s="60"/>
      <c r="LV24" s="60"/>
      <c r="LW24" s="60"/>
      <c r="LX24" s="60"/>
      <c r="LY24" s="60"/>
      <c r="LZ24" s="60"/>
      <c r="MA24" s="60"/>
      <c r="MB24" s="60"/>
      <c r="MC24" s="60"/>
      <c r="MD24" s="60"/>
      <c r="ME24" s="60"/>
      <c r="MF24" s="60"/>
      <c r="MG24" s="60"/>
      <c r="MH24" s="60"/>
      <c r="MI24" s="60"/>
      <c r="MJ24" s="60"/>
      <c r="MK24" s="60"/>
      <c r="ML24" s="60"/>
      <c r="MM24" s="60"/>
      <c r="MN24" s="60"/>
      <c r="MO24" s="60"/>
      <c r="MP24" s="60"/>
      <c r="MQ24" s="60"/>
      <c r="MR24" s="60"/>
      <c r="MS24" s="60"/>
      <c r="MT24" s="60"/>
      <c r="MU24" s="60"/>
      <c r="MV24" s="60"/>
      <c r="MW24" s="60"/>
      <c r="MX24" s="60"/>
      <c r="MY24" s="60"/>
      <c r="MZ24" s="60"/>
      <c r="NA24" s="60"/>
      <c r="NB24" s="60"/>
      <c r="NC24" s="60"/>
      <c r="ND24" s="60"/>
      <c r="NE24" s="60"/>
      <c r="NF24" s="60"/>
      <c r="NG24" s="60"/>
      <c r="NH24" s="60"/>
      <c r="NI24" s="60"/>
      <c r="NJ24" s="60"/>
      <c r="NK24" s="60"/>
      <c r="NL24" s="60"/>
      <c r="NM24" s="60"/>
      <c r="NN24" s="60"/>
      <c r="NO24" s="60"/>
      <c r="NP24" s="60"/>
      <c r="NQ24" s="60"/>
      <c r="NR24" s="60"/>
      <c r="NS24" s="60"/>
      <c r="NT24" s="60"/>
      <c r="NU24" s="60"/>
      <c r="NV24" s="60"/>
      <c r="NW24" s="60"/>
      <c r="NX24" s="60"/>
      <c r="NY24" s="60"/>
      <c r="NZ24" s="60"/>
      <c r="OA24" s="60"/>
      <c r="OB24" s="60"/>
      <c r="OC24" s="60"/>
      <c r="OD24" s="60"/>
      <c r="OE24" s="60"/>
      <c r="OF24" s="60"/>
      <c r="OG24" s="60"/>
      <c r="OH24" s="60"/>
      <c r="OI24" s="60"/>
      <c r="OJ24" s="60"/>
      <c r="OK24" s="60"/>
      <c r="OL24" s="60"/>
      <c r="OM24" s="60"/>
      <c r="ON24" s="60"/>
      <c r="OO24" s="60"/>
      <c r="OP24" s="60"/>
      <c r="OQ24" s="60"/>
      <c r="OR24" s="60"/>
      <c r="OS24" s="60"/>
      <c r="OT24" s="60"/>
      <c r="OU24" s="60"/>
      <c r="OV24" s="60"/>
      <c r="OW24" s="60"/>
      <c r="OX24" s="60"/>
      <c r="OY24" s="60"/>
      <c r="OZ24" s="60"/>
      <c r="PA24" s="60"/>
      <c r="PB24" s="60"/>
      <c r="PC24" s="60"/>
      <c r="PD24" s="60"/>
      <c r="PE24" s="60"/>
      <c r="PF24" s="60"/>
      <c r="PG24" s="60"/>
      <c r="PH24" s="60"/>
      <c r="PI24" s="60"/>
      <c r="PJ24" s="60"/>
      <c r="PK24" s="60"/>
      <c r="PL24" s="60"/>
      <c r="PM24" s="60"/>
      <c r="PN24" s="60"/>
      <c r="PO24" s="60"/>
      <c r="PP24" s="60"/>
      <c r="PQ24" s="60"/>
      <c r="PR24" s="60"/>
      <c r="PS24" s="60"/>
      <c r="PT24" s="60"/>
      <c r="PU24" s="60"/>
      <c r="PV24" s="60"/>
      <c r="PW24" s="60"/>
      <c r="PX24" s="60"/>
      <c r="PY24" s="60"/>
      <c r="PZ24" s="60"/>
      <c r="QA24" s="60"/>
      <c r="QB24" s="60"/>
      <c r="QC24" s="60"/>
      <c r="QD24" s="60"/>
      <c r="QE24" s="60"/>
      <c r="QF24" s="60"/>
      <c r="QG24" s="60"/>
      <c r="QH24" s="60"/>
      <c r="QI24" s="60"/>
      <c r="QJ24" s="60"/>
      <c r="QK24" s="60"/>
      <c r="QL24" s="60"/>
      <c r="QM24" s="60"/>
      <c r="QN24" s="60"/>
      <c r="QO24" s="60"/>
      <c r="QP24" s="60"/>
      <c r="QQ24" s="60"/>
      <c r="QR24" s="60"/>
      <c r="QS24" s="60"/>
      <c r="QT24" s="60"/>
      <c r="QU24" s="60"/>
      <c r="QV24" s="60"/>
      <c r="QW24" s="60"/>
      <c r="QX24" s="60"/>
      <c r="QY24" s="60"/>
      <c r="QZ24" s="60"/>
      <c r="RA24" s="60"/>
      <c r="RB24" s="60"/>
      <c r="RC24" s="60"/>
      <c r="RD24" s="60"/>
      <c r="RE24" s="60"/>
      <c r="RF24" s="60"/>
      <c r="RG24" s="60"/>
      <c r="RH24" s="60"/>
      <c r="RI24" s="60"/>
      <c r="RJ24" s="60"/>
      <c r="RK24" s="60"/>
      <c r="RL24" s="60"/>
      <c r="RM24" s="60"/>
      <c r="RN24" s="60"/>
      <c r="RO24" s="60"/>
      <c r="RP24" s="60"/>
      <c r="RQ24" s="60"/>
      <c r="RR24" s="60"/>
      <c r="RS24" s="60"/>
      <c r="RT24" s="60"/>
      <c r="RU24" s="60"/>
      <c r="RV24" s="60"/>
      <c r="RW24" s="60"/>
      <c r="RX24" s="60"/>
      <c r="RY24" s="60"/>
      <c r="RZ24" s="60"/>
      <c r="SA24" s="60"/>
      <c r="SB24" s="60"/>
      <c r="SC24" s="60"/>
      <c r="SD24" s="60"/>
      <c r="SE24" s="60"/>
      <c r="SF24" s="60"/>
      <c r="SG24" s="60"/>
      <c r="SH24" s="60"/>
      <c r="SI24" s="60"/>
      <c r="SJ24" s="60"/>
      <c r="SK24" s="60"/>
      <c r="SL24" s="60"/>
      <c r="SM24" s="60"/>
      <c r="SN24" s="60"/>
      <c r="SO24" s="60"/>
      <c r="SP24" s="60"/>
      <c r="SQ24" s="60"/>
      <c r="SR24" s="60"/>
      <c r="SS24" s="60"/>
      <c r="ST24" s="60"/>
      <c r="SU24" s="60"/>
      <c r="SV24" s="60"/>
      <c r="SW24" s="60"/>
      <c r="SX24" s="60"/>
      <c r="SY24" s="60"/>
      <c r="SZ24" s="60"/>
      <c r="TA24" s="60"/>
      <c r="TB24" s="60"/>
      <c r="TC24" s="60"/>
      <c r="TD24" s="60"/>
      <c r="TE24" s="60"/>
      <c r="TF24" s="60"/>
      <c r="TG24" s="60"/>
      <c r="TH24" s="60"/>
      <c r="TI24" s="60"/>
      <c r="TJ24" s="60"/>
      <c r="TK24" s="60"/>
      <c r="TL24" s="60"/>
      <c r="TM24" s="60"/>
      <c r="TN24" s="60"/>
      <c r="TO24" s="60"/>
      <c r="TP24" s="60"/>
      <c r="TQ24" s="60"/>
      <c r="TR24" s="60"/>
      <c r="TS24" s="60"/>
      <c r="TT24" s="60"/>
      <c r="TU24" s="60"/>
      <c r="TV24" s="60"/>
      <c r="TW24" s="60"/>
      <c r="TX24" s="60"/>
      <c r="TY24" s="60"/>
      <c r="TZ24" s="60"/>
      <c r="UA24" s="60"/>
      <c r="UB24" s="60"/>
      <c r="UC24" s="60"/>
      <c r="UD24" s="60"/>
      <c r="UE24" s="60"/>
      <c r="UF24" s="60"/>
      <c r="UG24" s="60"/>
      <c r="UH24" s="60"/>
      <c r="UI24" s="60"/>
      <c r="UJ24" s="60"/>
      <c r="UK24" s="60"/>
      <c r="UL24" s="60"/>
      <c r="UM24" s="60"/>
      <c r="UN24" s="60"/>
      <c r="UO24" s="60"/>
      <c r="UP24" s="60"/>
      <c r="UQ24" s="60"/>
      <c r="UR24" s="60"/>
      <c r="US24" s="60"/>
      <c r="UT24" s="60"/>
      <c r="UU24" s="60"/>
      <c r="UV24" s="60"/>
      <c r="UW24" s="60"/>
      <c r="UX24" s="60"/>
      <c r="UY24" s="60"/>
      <c r="UZ24" s="60"/>
      <c r="VA24" s="60"/>
      <c r="VB24" s="60"/>
      <c r="VC24" s="60"/>
      <c r="VD24" s="60"/>
      <c r="VE24" s="60"/>
      <c r="VF24" s="60"/>
      <c r="VG24" s="60"/>
      <c r="VH24" s="60"/>
      <c r="VI24" s="60"/>
      <c r="VJ24" s="60"/>
      <c r="VK24" s="60"/>
      <c r="VL24" s="60"/>
      <c r="VM24" s="60"/>
      <c r="VN24" s="60"/>
      <c r="VO24" s="60"/>
      <c r="VP24" s="60"/>
      <c r="VQ24" s="60"/>
      <c r="VR24" s="60"/>
      <c r="VS24" s="60"/>
      <c r="VT24" s="60"/>
      <c r="VU24" s="60"/>
      <c r="VV24" s="60"/>
      <c r="VW24" s="60"/>
      <c r="VX24" s="60"/>
      <c r="VY24" s="60"/>
      <c r="VZ24" s="60"/>
      <c r="WA24" s="60"/>
      <c r="WB24" s="60"/>
      <c r="WC24" s="60"/>
      <c r="WD24" s="60"/>
      <c r="WE24" s="60"/>
      <c r="WF24" s="60"/>
      <c r="WG24" s="60"/>
      <c r="WH24" s="60"/>
      <c r="WI24" s="60"/>
      <c r="WJ24" s="60"/>
      <c r="WK24" s="60"/>
      <c r="WL24" s="60"/>
      <c r="WM24" s="60"/>
      <c r="WN24" s="60"/>
      <c r="WO24" s="60"/>
      <c r="WP24" s="60"/>
      <c r="WQ24" s="60"/>
      <c r="WR24" s="60"/>
      <c r="WS24" s="60"/>
      <c r="WT24" s="60"/>
      <c r="WU24" s="60"/>
      <c r="WV24" s="60"/>
      <c r="WW24" s="60"/>
      <c r="WX24" s="60"/>
      <c r="WY24" s="60"/>
      <c r="WZ24" s="60"/>
      <c r="XA24" s="60"/>
      <c r="XB24" s="60"/>
      <c r="XC24" s="60"/>
      <c r="XD24" s="60"/>
      <c r="XE24" s="60"/>
      <c r="XF24" s="60"/>
      <c r="XG24" s="60"/>
      <c r="XH24" s="60"/>
      <c r="XI24" s="60"/>
      <c r="XJ24" s="60"/>
      <c r="XK24" s="60"/>
      <c r="XL24" s="60"/>
      <c r="XM24" s="60"/>
      <c r="XN24" s="60"/>
      <c r="XO24" s="60"/>
      <c r="XP24" s="60"/>
      <c r="XQ24" s="60"/>
      <c r="XR24" s="60"/>
      <c r="XS24" s="60"/>
      <c r="XT24" s="60"/>
      <c r="XU24" s="60"/>
      <c r="XV24" s="60"/>
      <c r="XW24" s="60"/>
      <c r="XX24" s="60"/>
      <c r="XY24" s="60"/>
      <c r="XZ24" s="60"/>
      <c r="YA24" s="60"/>
      <c r="YB24" s="60"/>
      <c r="YC24" s="60"/>
      <c r="YD24" s="60"/>
      <c r="YE24" s="60"/>
      <c r="YF24" s="60"/>
      <c r="YG24" s="60"/>
      <c r="YH24" s="60"/>
      <c r="YI24" s="60"/>
      <c r="YJ24" s="60"/>
      <c r="YK24" s="60"/>
      <c r="YL24" s="60"/>
      <c r="YM24" s="60"/>
      <c r="YN24" s="60"/>
      <c r="YO24" s="60"/>
      <c r="YP24" s="60"/>
      <c r="YQ24" s="60"/>
      <c r="YR24" s="60"/>
      <c r="YS24" s="60"/>
      <c r="YT24" s="60"/>
      <c r="YU24" s="60"/>
      <c r="YV24" s="60"/>
      <c r="YW24" s="60"/>
      <c r="YX24" s="60"/>
      <c r="YY24" s="60"/>
      <c r="YZ24" s="60"/>
      <c r="ZA24" s="60"/>
      <c r="ZB24" s="60"/>
      <c r="ZC24" s="60"/>
      <c r="ZD24" s="60"/>
      <c r="ZE24" s="60"/>
      <c r="ZF24" s="60"/>
      <c r="ZG24" s="60"/>
      <c r="ZH24" s="60"/>
      <c r="ZI24" s="60"/>
      <c r="ZJ24" s="60"/>
      <c r="ZK24" s="60"/>
      <c r="ZL24" s="60"/>
      <c r="ZM24" s="60"/>
      <c r="ZN24" s="60"/>
      <c r="ZO24" s="60"/>
      <c r="ZP24" s="60"/>
      <c r="ZQ24" s="60"/>
      <c r="ZR24" s="60"/>
      <c r="ZS24" s="60"/>
      <c r="ZT24" s="60"/>
      <c r="ZU24" s="60"/>
      <c r="ZV24" s="60"/>
      <c r="ZW24" s="60"/>
      <c r="ZX24" s="60"/>
      <c r="ZY24" s="60"/>
      <c r="ZZ24" s="60"/>
      <c r="AAA24" s="60"/>
      <c r="AAB24" s="60"/>
      <c r="AAC24" s="60"/>
      <c r="AAD24" s="60"/>
      <c r="AAE24" s="60"/>
      <c r="AAF24" s="60"/>
      <c r="AAG24" s="60"/>
      <c r="AAH24" s="60"/>
      <c r="AAI24" s="60"/>
      <c r="AAJ24" s="60"/>
      <c r="AAK24" s="60"/>
      <c r="AAL24" s="60"/>
      <c r="AAM24" s="60"/>
      <c r="AAN24" s="60"/>
      <c r="AAO24" s="60"/>
      <c r="AAP24" s="60"/>
      <c r="AAQ24" s="60"/>
      <c r="AAR24" s="60"/>
      <c r="AAS24" s="60"/>
      <c r="AAT24" s="60"/>
      <c r="AAU24" s="60"/>
      <c r="AAV24" s="60"/>
      <c r="AAW24" s="60"/>
      <c r="AAX24" s="60"/>
      <c r="AAY24" s="60"/>
      <c r="AAZ24" s="60"/>
      <c r="ABA24" s="60"/>
      <c r="ABB24" s="60"/>
      <c r="ABC24" s="60"/>
      <c r="ABD24" s="60"/>
      <c r="ABE24" s="60"/>
      <c r="ABF24" s="60"/>
      <c r="ABG24" s="60"/>
      <c r="ABH24" s="60"/>
      <c r="ABI24" s="60"/>
      <c r="ABJ24" s="60"/>
      <c r="ABK24" s="60"/>
      <c r="ABL24" s="60"/>
      <c r="ABM24" s="60"/>
      <c r="ABN24" s="60"/>
      <c r="ABO24" s="60"/>
      <c r="ABP24" s="60"/>
      <c r="ABQ24" s="60"/>
      <c r="ABR24" s="60"/>
      <c r="ABS24" s="60"/>
      <c r="ABT24" s="60"/>
      <c r="ABU24" s="60"/>
      <c r="ABV24" s="60"/>
      <c r="ABW24" s="60"/>
      <c r="ABX24" s="60"/>
      <c r="ABY24" s="60"/>
      <c r="ABZ24" s="60"/>
      <c r="ACA24" s="60"/>
      <c r="ACB24" s="60"/>
      <c r="ACC24" s="60"/>
      <c r="ACD24" s="60"/>
      <c r="ACE24" s="60"/>
      <c r="ACF24" s="60"/>
      <c r="ACG24" s="60"/>
      <c r="ACH24" s="60"/>
    </row>
    <row r="25" spans="1:762" ht="32" x14ac:dyDescent="0.2">
      <c r="A25" s="4"/>
      <c r="B25" s="28" t="s">
        <v>54</v>
      </c>
      <c r="C25" s="29" t="s">
        <v>55</v>
      </c>
      <c r="D25" s="67" t="s">
        <v>57</v>
      </c>
      <c r="E25" s="68"/>
      <c r="F25" s="10" t="s">
        <v>22</v>
      </c>
      <c r="G25" s="11"/>
      <c r="H25" s="11"/>
    </row>
    <row r="26" spans="1:762" ht="15" customHeight="1" x14ac:dyDescent="0.2">
      <c r="A26" s="4"/>
      <c r="B26" s="30" t="s">
        <v>53</v>
      </c>
      <c r="C26" s="9">
        <v>8000</v>
      </c>
      <c r="D26" s="69"/>
      <c r="E26" s="70"/>
      <c r="F26" s="19">
        <v>1</v>
      </c>
      <c r="G26" s="11">
        <v>0</v>
      </c>
      <c r="H26" s="11">
        <f t="shared" ref="H26:H31" si="0">G26*C26</f>
        <v>0</v>
      </c>
    </row>
    <row r="27" spans="1:762" x14ac:dyDescent="0.2">
      <c r="A27" s="4"/>
      <c r="B27" s="30" t="s">
        <v>69</v>
      </c>
      <c r="C27" s="9">
        <v>8000</v>
      </c>
      <c r="D27" s="69"/>
      <c r="E27" s="70"/>
      <c r="F27" s="19">
        <v>1</v>
      </c>
      <c r="G27" s="11">
        <v>0</v>
      </c>
      <c r="H27" s="11">
        <f t="shared" si="0"/>
        <v>0</v>
      </c>
    </row>
    <row r="28" spans="1:762" ht="15" customHeight="1" x14ac:dyDescent="0.2">
      <c r="A28" s="4"/>
      <c r="B28" s="30" t="s">
        <v>70</v>
      </c>
      <c r="C28" s="9">
        <v>8000</v>
      </c>
      <c r="D28" s="69"/>
      <c r="E28" s="70"/>
      <c r="F28" s="19">
        <v>1</v>
      </c>
      <c r="G28" s="11">
        <v>0</v>
      </c>
      <c r="H28" s="11">
        <f t="shared" si="0"/>
        <v>0</v>
      </c>
    </row>
    <row r="29" spans="1:762" x14ac:dyDescent="0.2">
      <c r="A29" s="4"/>
      <c r="B29" s="30" t="s">
        <v>71</v>
      </c>
      <c r="C29" s="9">
        <v>8000</v>
      </c>
      <c r="D29" s="69"/>
      <c r="E29" s="70"/>
      <c r="F29" s="19">
        <v>1</v>
      </c>
      <c r="G29" s="11">
        <v>0</v>
      </c>
      <c r="H29" s="11">
        <f t="shared" si="0"/>
        <v>0</v>
      </c>
    </row>
    <row r="30" spans="1:762" x14ac:dyDescent="0.2">
      <c r="A30" s="4"/>
      <c r="B30" s="30" t="s">
        <v>72</v>
      </c>
      <c r="C30" s="9">
        <v>8000</v>
      </c>
      <c r="D30" s="69"/>
      <c r="E30" s="70"/>
      <c r="F30" s="19">
        <v>1</v>
      </c>
      <c r="G30" s="11">
        <v>0</v>
      </c>
      <c r="H30" s="11">
        <f t="shared" si="0"/>
        <v>0</v>
      </c>
    </row>
    <row r="31" spans="1:762" ht="17" thickBot="1" x14ac:dyDescent="0.25">
      <c r="A31" s="4"/>
      <c r="B31" s="31" t="s">
        <v>52</v>
      </c>
      <c r="C31" s="32">
        <v>70000</v>
      </c>
      <c r="D31" s="71"/>
      <c r="E31" s="72"/>
      <c r="F31" s="19">
        <v>1</v>
      </c>
      <c r="G31" s="11">
        <v>0</v>
      </c>
      <c r="H31" s="11">
        <f t="shared" si="0"/>
        <v>0</v>
      </c>
    </row>
    <row r="32" spans="1:762" ht="13" customHeight="1" thickBot="1" x14ac:dyDescent="0.25">
      <c r="A32" s="4"/>
      <c r="B32" s="23"/>
      <c r="C32" s="27"/>
      <c r="D32" s="24"/>
      <c r="E32" s="24"/>
      <c r="F32" s="19"/>
      <c r="G32" s="11"/>
      <c r="H32" s="11"/>
    </row>
    <row r="33" spans="1:762" ht="16" customHeight="1" x14ac:dyDescent="0.2">
      <c r="A33" s="4"/>
      <c r="B33" s="33" t="s">
        <v>58</v>
      </c>
      <c r="C33" s="34" t="s">
        <v>59</v>
      </c>
      <c r="D33" s="35"/>
      <c r="E33" s="36"/>
      <c r="F33" s="19"/>
      <c r="G33" s="11"/>
      <c r="H33" s="11"/>
    </row>
    <row r="34" spans="1:762" x14ac:dyDescent="0.2">
      <c r="A34" s="4"/>
      <c r="B34" s="37" t="s">
        <v>56</v>
      </c>
      <c r="C34" s="13">
        <v>100</v>
      </c>
      <c r="D34" s="12" t="s">
        <v>60</v>
      </c>
      <c r="E34" s="38"/>
      <c r="F34" s="19" t="s">
        <v>11</v>
      </c>
      <c r="G34" s="11">
        <v>0</v>
      </c>
      <c r="H34" s="11">
        <f>G34*C34</f>
        <v>0</v>
      </c>
    </row>
    <row r="35" spans="1:762" x14ac:dyDescent="0.2">
      <c r="A35" s="4"/>
      <c r="B35" s="37" t="s">
        <v>73</v>
      </c>
      <c r="C35" s="13">
        <v>170</v>
      </c>
      <c r="D35" s="26"/>
      <c r="E35" s="39"/>
      <c r="F35" s="19">
        <v>20</v>
      </c>
      <c r="G35" s="11">
        <v>0</v>
      </c>
      <c r="H35" s="11">
        <f>G35*C35</f>
        <v>0</v>
      </c>
    </row>
    <row r="36" spans="1:762" x14ac:dyDescent="0.2">
      <c r="A36" s="4"/>
      <c r="B36" s="37" t="s">
        <v>18</v>
      </c>
      <c r="C36" s="13">
        <v>720</v>
      </c>
      <c r="D36" s="26"/>
      <c r="E36" s="39"/>
      <c r="F36" s="19" t="s">
        <v>62</v>
      </c>
      <c r="G36" s="11">
        <v>0</v>
      </c>
      <c r="H36" s="11">
        <f>G36*C36</f>
        <v>0</v>
      </c>
    </row>
    <row r="37" spans="1:762" x14ac:dyDescent="0.2">
      <c r="A37" s="4"/>
      <c r="B37" s="37" t="s">
        <v>74</v>
      </c>
      <c r="C37" s="13">
        <f>150*5</f>
        <v>750</v>
      </c>
      <c r="D37" s="26"/>
      <c r="E37" s="39"/>
      <c r="F37" s="19" t="s">
        <v>62</v>
      </c>
      <c r="G37" s="11">
        <v>0</v>
      </c>
      <c r="H37" s="11">
        <f>G37*C37</f>
        <v>0</v>
      </c>
    </row>
    <row r="38" spans="1:762" ht="20" customHeight="1" thickBot="1" x14ac:dyDescent="0.25">
      <c r="A38" s="4"/>
      <c r="B38" s="31" t="s">
        <v>19</v>
      </c>
      <c r="C38" s="32">
        <v>80000</v>
      </c>
      <c r="D38" s="40"/>
      <c r="E38" s="41"/>
      <c r="F38" s="19" t="s">
        <v>61</v>
      </c>
      <c r="G38" s="11">
        <v>0</v>
      </c>
      <c r="H38" s="11">
        <f>G38*C38</f>
        <v>0</v>
      </c>
    </row>
    <row r="39" spans="1:762" s="3" customFormat="1" ht="14" customHeight="1" thickBot="1" x14ac:dyDescent="0.25">
      <c r="A39" s="24"/>
      <c r="B39" s="23"/>
      <c r="C39" s="27"/>
      <c r="D39" s="24"/>
      <c r="E39" s="24"/>
      <c r="F39" s="25"/>
      <c r="G39" s="58" t="s">
        <v>22</v>
      </c>
      <c r="H39" s="58" t="s">
        <v>22</v>
      </c>
      <c r="I39" s="59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60"/>
      <c r="BK39" s="60"/>
      <c r="BL39" s="60"/>
      <c r="BM39" s="60"/>
      <c r="BN39" s="60"/>
      <c r="BO39" s="60"/>
      <c r="BP39" s="60"/>
      <c r="BQ39" s="60"/>
      <c r="BR39" s="60"/>
      <c r="BS39" s="60"/>
      <c r="BT39" s="60"/>
      <c r="BU39" s="60"/>
      <c r="BV39" s="60"/>
      <c r="BW39" s="60"/>
      <c r="BX39" s="60"/>
      <c r="BY39" s="60"/>
      <c r="BZ39" s="60"/>
      <c r="CA39" s="60"/>
      <c r="CB39" s="60"/>
      <c r="CC39" s="60"/>
      <c r="CD39" s="60"/>
      <c r="CE39" s="60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  <c r="CX39" s="60"/>
      <c r="CY39" s="60"/>
      <c r="CZ39" s="60"/>
      <c r="DA39" s="60"/>
      <c r="DB39" s="60"/>
      <c r="DC39" s="60"/>
      <c r="DD39" s="60"/>
      <c r="DE39" s="60"/>
      <c r="DF39" s="60"/>
      <c r="DG39" s="60"/>
      <c r="DH39" s="60"/>
      <c r="DI39" s="60"/>
      <c r="DJ39" s="60"/>
      <c r="DK39" s="60"/>
      <c r="DL39" s="60"/>
      <c r="DM39" s="60"/>
      <c r="DN39" s="60"/>
      <c r="DO39" s="60"/>
      <c r="DP39" s="60"/>
      <c r="DQ39" s="60"/>
      <c r="DR39" s="60"/>
      <c r="DS39" s="60"/>
      <c r="DT39" s="60"/>
      <c r="DU39" s="60"/>
      <c r="DV39" s="60"/>
      <c r="DW39" s="60"/>
      <c r="DX39" s="60"/>
      <c r="DY39" s="60"/>
      <c r="DZ39" s="60"/>
      <c r="EA39" s="60"/>
      <c r="EB39" s="60"/>
      <c r="EC39" s="60"/>
      <c r="ED39" s="60"/>
      <c r="EE39" s="60"/>
      <c r="EF39" s="60"/>
      <c r="EG39" s="60"/>
      <c r="EH39" s="60"/>
      <c r="EI39" s="60"/>
      <c r="EJ39" s="60"/>
      <c r="EK39" s="60"/>
      <c r="EL39" s="60"/>
      <c r="EM39" s="60"/>
      <c r="EN39" s="60"/>
      <c r="EO39" s="60"/>
      <c r="EP39" s="60"/>
      <c r="EQ39" s="60"/>
      <c r="ER39" s="60"/>
      <c r="ES39" s="60"/>
      <c r="ET39" s="60"/>
      <c r="EU39" s="60"/>
      <c r="EV39" s="60"/>
      <c r="EW39" s="60"/>
      <c r="EX39" s="60"/>
      <c r="EY39" s="60"/>
      <c r="EZ39" s="60"/>
      <c r="FA39" s="60"/>
      <c r="FB39" s="60"/>
      <c r="FC39" s="60"/>
      <c r="FD39" s="60"/>
      <c r="FE39" s="60"/>
      <c r="FF39" s="60"/>
      <c r="FG39" s="60"/>
      <c r="FH39" s="60"/>
      <c r="FI39" s="60"/>
      <c r="FJ39" s="60"/>
      <c r="FK39" s="60"/>
      <c r="FL39" s="60"/>
      <c r="FM39" s="60"/>
      <c r="FN39" s="60"/>
      <c r="FO39" s="60"/>
      <c r="FP39" s="60"/>
      <c r="FQ39" s="60"/>
      <c r="FR39" s="60"/>
      <c r="FS39" s="60"/>
      <c r="FT39" s="60"/>
      <c r="FU39" s="60"/>
      <c r="FV39" s="60"/>
      <c r="FW39" s="60"/>
      <c r="FX39" s="60"/>
      <c r="FY39" s="60"/>
      <c r="FZ39" s="60"/>
      <c r="GA39" s="60"/>
      <c r="GB39" s="60"/>
      <c r="GC39" s="60"/>
      <c r="GD39" s="60"/>
      <c r="GE39" s="60"/>
      <c r="GF39" s="60"/>
      <c r="GG39" s="60"/>
      <c r="GH39" s="60"/>
      <c r="GI39" s="60"/>
      <c r="GJ39" s="60"/>
      <c r="GK39" s="60"/>
      <c r="GL39" s="60"/>
      <c r="GM39" s="60"/>
      <c r="GN39" s="60"/>
      <c r="GO39" s="60"/>
      <c r="GP39" s="60"/>
      <c r="GQ39" s="60"/>
      <c r="GR39" s="60"/>
      <c r="GS39" s="60"/>
      <c r="GT39" s="60"/>
      <c r="GU39" s="60"/>
      <c r="GV39" s="60"/>
      <c r="GW39" s="60"/>
      <c r="GX39" s="60"/>
      <c r="GY39" s="60"/>
      <c r="GZ39" s="60"/>
      <c r="HA39" s="60"/>
      <c r="HB39" s="60"/>
      <c r="HC39" s="60"/>
      <c r="HD39" s="60"/>
      <c r="HE39" s="60"/>
      <c r="HF39" s="60"/>
      <c r="HG39" s="60"/>
      <c r="HH39" s="60"/>
      <c r="HI39" s="60"/>
      <c r="HJ39" s="60"/>
      <c r="HK39" s="60"/>
      <c r="HL39" s="60"/>
      <c r="HM39" s="60"/>
      <c r="HN39" s="60"/>
      <c r="HO39" s="60"/>
      <c r="HP39" s="60"/>
      <c r="HQ39" s="60"/>
      <c r="HR39" s="60"/>
      <c r="HS39" s="60"/>
      <c r="HT39" s="60"/>
      <c r="HU39" s="60"/>
      <c r="HV39" s="60"/>
      <c r="HW39" s="60"/>
      <c r="HX39" s="60"/>
      <c r="HY39" s="60"/>
      <c r="HZ39" s="60"/>
      <c r="IA39" s="60"/>
      <c r="IB39" s="60"/>
      <c r="IC39" s="60"/>
      <c r="ID39" s="60"/>
      <c r="IE39" s="60"/>
      <c r="IF39" s="60"/>
      <c r="IG39" s="60"/>
      <c r="IH39" s="60"/>
      <c r="II39" s="60"/>
      <c r="IJ39" s="60"/>
      <c r="IK39" s="60"/>
      <c r="IL39" s="60"/>
      <c r="IM39" s="60"/>
      <c r="IN39" s="60"/>
      <c r="IO39" s="60"/>
      <c r="IP39" s="60"/>
      <c r="IQ39" s="60"/>
      <c r="IR39" s="60"/>
      <c r="IS39" s="60"/>
      <c r="IT39" s="60"/>
      <c r="IU39" s="60"/>
      <c r="IV39" s="60"/>
      <c r="IW39" s="60"/>
      <c r="IX39" s="60"/>
      <c r="IY39" s="60"/>
      <c r="IZ39" s="60"/>
      <c r="JA39" s="60"/>
      <c r="JB39" s="60"/>
      <c r="JC39" s="60"/>
      <c r="JD39" s="60"/>
      <c r="JE39" s="60"/>
      <c r="JF39" s="60"/>
      <c r="JG39" s="60"/>
      <c r="JH39" s="60"/>
      <c r="JI39" s="60"/>
      <c r="JJ39" s="60"/>
      <c r="JK39" s="60"/>
      <c r="JL39" s="60"/>
      <c r="JM39" s="60"/>
      <c r="JN39" s="60"/>
      <c r="JO39" s="60"/>
      <c r="JP39" s="60"/>
      <c r="JQ39" s="60"/>
      <c r="JR39" s="60"/>
      <c r="JS39" s="60"/>
      <c r="JT39" s="60"/>
      <c r="JU39" s="60"/>
      <c r="JV39" s="60"/>
      <c r="JW39" s="60"/>
      <c r="JX39" s="60"/>
      <c r="JY39" s="60"/>
      <c r="JZ39" s="60"/>
      <c r="KA39" s="60"/>
      <c r="KB39" s="60"/>
      <c r="KC39" s="60"/>
      <c r="KD39" s="60"/>
      <c r="KE39" s="60"/>
      <c r="KF39" s="60"/>
      <c r="KG39" s="60"/>
      <c r="KH39" s="60"/>
      <c r="KI39" s="60"/>
      <c r="KJ39" s="60"/>
      <c r="KK39" s="60"/>
      <c r="KL39" s="60"/>
      <c r="KM39" s="60"/>
      <c r="KN39" s="60"/>
      <c r="KO39" s="60"/>
      <c r="KP39" s="60"/>
      <c r="KQ39" s="60"/>
      <c r="KR39" s="60"/>
      <c r="KS39" s="60"/>
      <c r="KT39" s="60"/>
      <c r="KU39" s="60"/>
      <c r="KV39" s="60"/>
      <c r="KW39" s="60"/>
      <c r="KX39" s="60"/>
      <c r="KY39" s="60"/>
      <c r="KZ39" s="60"/>
      <c r="LA39" s="60"/>
      <c r="LB39" s="60"/>
      <c r="LC39" s="60"/>
      <c r="LD39" s="60"/>
      <c r="LE39" s="60"/>
      <c r="LF39" s="60"/>
      <c r="LG39" s="60"/>
      <c r="LH39" s="60"/>
      <c r="LI39" s="60"/>
      <c r="LJ39" s="60"/>
      <c r="LK39" s="60"/>
      <c r="LL39" s="60"/>
      <c r="LM39" s="60"/>
      <c r="LN39" s="60"/>
      <c r="LO39" s="60"/>
      <c r="LP39" s="60"/>
      <c r="LQ39" s="60"/>
      <c r="LR39" s="60"/>
      <c r="LS39" s="60"/>
      <c r="LT39" s="60"/>
      <c r="LU39" s="60"/>
      <c r="LV39" s="60"/>
      <c r="LW39" s="60"/>
      <c r="LX39" s="60"/>
      <c r="LY39" s="60"/>
      <c r="LZ39" s="60"/>
      <c r="MA39" s="60"/>
      <c r="MB39" s="60"/>
      <c r="MC39" s="60"/>
      <c r="MD39" s="60"/>
      <c r="ME39" s="60"/>
      <c r="MF39" s="60"/>
      <c r="MG39" s="60"/>
      <c r="MH39" s="60"/>
      <c r="MI39" s="60"/>
      <c r="MJ39" s="60"/>
      <c r="MK39" s="60"/>
      <c r="ML39" s="60"/>
      <c r="MM39" s="60"/>
      <c r="MN39" s="60"/>
      <c r="MO39" s="60"/>
      <c r="MP39" s="60"/>
      <c r="MQ39" s="60"/>
      <c r="MR39" s="60"/>
      <c r="MS39" s="60"/>
      <c r="MT39" s="60"/>
      <c r="MU39" s="60"/>
      <c r="MV39" s="60"/>
      <c r="MW39" s="60"/>
      <c r="MX39" s="60"/>
      <c r="MY39" s="60"/>
      <c r="MZ39" s="60"/>
      <c r="NA39" s="60"/>
      <c r="NB39" s="60"/>
      <c r="NC39" s="60"/>
      <c r="ND39" s="60"/>
      <c r="NE39" s="60"/>
      <c r="NF39" s="60"/>
      <c r="NG39" s="60"/>
      <c r="NH39" s="60"/>
      <c r="NI39" s="60"/>
      <c r="NJ39" s="60"/>
      <c r="NK39" s="60"/>
      <c r="NL39" s="60"/>
      <c r="NM39" s="60"/>
      <c r="NN39" s="60"/>
      <c r="NO39" s="60"/>
      <c r="NP39" s="60"/>
      <c r="NQ39" s="60"/>
      <c r="NR39" s="60"/>
      <c r="NS39" s="60"/>
      <c r="NT39" s="60"/>
      <c r="NU39" s="60"/>
      <c r="NV39" s="60"/>
      <c r="NW39" s="60"/>
      <c r="NX39" s="60"/>
      <c r="NY39" s="60"/>
      <c r="NZ39" s="60"/>
      <c r="OA39" s="60"/>
      <c r="OB39" s="60"/>
      <c r="OC39" s="60"/>
      <c r="OD39" s="60"/>
      <c r="OE39" s="60"/>
      <c r="OF39" s="60"/>
      <c r="OG39" s="60"/>
      <c r="OH39" s="60"/>
      <c r="OI39" s="60"/>
      <c r="OJ39" s="60"/>
      <c r="OK39" s="60"/>
      <c r="OL39" s="60"/>
      <c r="OM39" s="60"/>
      <c r="ON39" s="60"/>
      <c r="OO39" s="60"/>
      <c r="OP39" s="60"/>
      <c r="OQ39" s="60"/>
      <c r="OR39" s="60"/>
      <c r="OS39" s="60"/>
      <c r="OT39" s="60"/>
      <c r="OU39" s="60"/>
      <c r="OV39" s="60"/>
      <c r="OW39" s="60"/>
      <c r="OX39" s="60"/>
      <c r="OY39" s="60"/>
      <c r="OZ39" s="60"/>
      <c r="PA39" s="60"/>
      <c r="PB39" s="60"/>
      <c r="PC39" s="60"/>
      <c r="PD39" s="60"/>
      <c r="PE39" s="60"/>
      <c r="PF39" s="60"/>
      <c r="PG39" s="60"/>
      <c r="PH39" s="60"/>
      <c r="PI39" s="60"/>
      <c r="PJ39" s="60"/>
      <c r="PK39" s="60"/>
      <c r="PL39" s="60"/>
      <c r="PM39" s="60"/>
      <c r="PN39" s="60"/>
      <c r="PO39" s="60"/>
      <c r="PP39" s="60"/>
      <c r="PQ39" s="60"/>
      <c r="PR39" s="60"/>
      <c r="PS39" s="60"/>
      <c r="PT39" s="60"/>
      <c r="PU39" s="60"/>
      <c r="PV39" s="60"/>
      <c r="PW39" s="60"/>
      <c r="PX39" s="60"/>
      <c r="PY39" s="60"/>
      <c r="PZ39" s="60"/>
      <c r="QA39" s="60"/>
      <c r="QB39" s="60"/>
      <c r="QC39" s="60"/>
      <c r="QD39" s="60"/>
      <c r="QE39" s="60"/>
      <c r="QF39" s="60"/>
      <c r="QG39" s="60"/>
      <c r="QH39" s="60"/>
      <c r="QI39" s="60"/>
      <c r="QJ39" s="60"/>
      <c r="QK39" s="60"/>
      <c r="QL39" s="60"/>
      <c r="QM39" s="60"/>
      <c r="QN39" s="60"/>
      <c r="QO39" s="60"/>
      <c r="QP39" s="60"/>
      <c r="QQ39" s="60"/>
      <c r="QR39" s="60"/>
      <c r="QS39" s="60"/>
      <c r="QT39" s="60"/>
      <c r="QU39" s="60"/>
      <c r="QV39" s="60"/>
      <c r="QW39" s="60"/>
      <c r="QX39" s="60"/>
      <c r="QY39" s="60"/>
      <c r="QZ39" s="60"/>
      <c r="RA39" s="60"/>
      <c r="RB39" s="60"/>
      <c r="RC39" s="60"/>
      <c r="RD39" s="60"/>
      <c r="RE39" s="60"/>
      <c r="RF39" s="60"/>
      <c r="RG39" s="60"/>
      <c r="RH39" s="60"/>
      <c r="RI39" s="60"/>
      <c r="RJ39" s="60"/>
      <c r="RK39" s="60"/>
      <c r="RL39" s="60"/>
      <c r="RM39" s="60"/>
      <c r="RN39" s="60"/>
      <c r="RO39" s="60"/>
      <c r="RP39" s="60"/>
      <c r="RQ39" s="60"/>
      <c r="RR39" s="60"/>
      <c r="RS39" s="60"/>
      <c r="RT39" s="60"/>
      <c r="RU39" s="60"/>
      <c r="RV39" s="60"/>
      <c r="RW39" s="60"/>
      <c r="RX39" s="60"/>
      <c r="RY39" s="60"/>
      <c r="RZ39" s="60"/>
      <c r="SA39" s="60"/>
      <c r="SB39" s="60"/>
      <c r="SC39" s="60"/>
      <c r="SD39" s="60"/>
      <c r="SE39" s="60"/>
      <c r="SF39" s="60"/>
      <c r="SG39" s="60"/>
      <c r="SH39" s="60"/>
      <c r="SI39" s="60"/>
      <c r="SJ39" s="60"/>
      <c r="SK39" s="60"/>
      <c r="SL39" s="60"/>
      <c r="SM39" s="60"/>
      <c r="SN39" s="60"/>
      <c r="SO39" s="60"/>
      <c r="SP39" s="60"/>
      <c r="SQ39" s="60"/>
      <c r="SR39" s="60"/>
      <c r="SS39" s="60"/>
      <c r="ST39" s="60"/>
      <c r="SU39" s="60"/>
      <c r="SV39" s="60"/>
      <c r="SW39" s="60"/>
      <c r="SX39" s="60"/>
      <c r="SY39" s="60"/>
      <c r="SZ39" s="60"/>
      <c r="TA39" s="60"/>
      <c r="TB39" s="60"/>
      <c r="TC39" s="60"/>
      <c r="TD39" s="60"/>
      <c r="TE39" s="60"/>
      <c r="TF39" s="60"/>
      <c r="TG39" s="60"/>
      <c r="TH39" s="60"/>
      <c r="TI39" s="60"/>
      <c r="TJ39" s="60"/>
      <c r="TK39" s="60"/>
      <c r="TL39" s="60"/>
      <c r="TM39" s="60"/>
      <c r="TN39" s="60"/>
      <c r="TO39" s="60"/>
      <c r="TP39" s="60"/>
      <c r="TQ39" s="60"/>
      <c r="TR39" s="60"/>
      <c r="TS39" s="60"/>
      <c r="TT39" s="60"/>
      <c r="TU39" s="60"/>
      <c r="TV39" s="60"/>
      <c r="TW39" s="60"/>
      <c r="TX39" s="60"/>
      <c r="TY39" s="60"/>
      <c r="TZ39" s="60"/>
      <c r="UA39" s="60"/>
      <c r="UB39" s="60"/>
      <c r="UC39" s="60"/>
      <c r="UD39" s="60"/>
      <c r="UE39" s="60"/>
      <c r="UF39" s="60"/>
      <c r="UG39" s="60"/>
      <c r="UH39" s="60"/>
      <c r="UI39" s="60"/>
      <c r="UJ39" s="60"/>
      <c r="UK39" s="60"/>
      <c r="UL39" s="60"/>
      <c r="UM39" s="60"/>
      <c r="UN39" s="60"/>
      <c r="UO39" s="60"/>
      <c r="UP39" s="60"/>
      <c r="UQ39" s="60"/>
      <c r="UR39" s="60"/>
      <c r="US39" s="60"/>
      <c r="UT39" s="60"/>
      <c r="UU39" s="60"/>
      <c r="UV39" s="60"/>
      <c r="UW39" s="60"/>
      <c r="UX39" s="60"/>
      <c r="UY39" s="60"/>
      <c r="UZ39" s="60"/>
      <c r="VA39" s="60"/>
      <c r="VB39" s="60"/>
      <c r="VC39" s="60"/>
      <c r="VD39" s="60"/>
      <c r="VE39" s="60"/>
      <c r="VF39" s="60"/>
      <c r="VG39" s="60"/>
      <c r="VH39" s="60"/>
      <c r="VI39" s="60"/>
      <c r="VJ39" s="60"/>
      <c r="VK39" s="60"/>
      <c r="VL39" s="60"/>
      <c r="VM39" s="60"/>
      <c r="VN39" s="60"/>
      <c r="VO39" s="60"/>
      <c r="VP39" s="60"/>
      <c r="VQ39" s="60"/>
      <c r="VR39" s="60"/>
      <c r="VS39" s="60"/>
      <c r="VT39" s="60"/>
      <c r="VU39" s="60"/>
      <c r="VV39" s="60"/>
      <c r="VW39" s="60"/>
      <c r="VX39" s="60"/>
      <c r="VY39" s="60"/>
      <c r="VZ39" s="60"/>
      <c r="WA39" s="60"/>
      <c r="WB39" s="60"/>
      <c r="WC39" s="60"/>
      <c r="WD39" s="60"/>
      <c r="WE39" s="60"/>
      <c r="WF39" s="60"/>
      <c r="WG39" s="60"/>
      <c r="WH39" s="60"/>
      <c r="WI39" s="60"/>
      <c r="WJ39" s="60"/>
      <c r="WK39" s="60"/>
      <c r="WL39" s="60"/>
      <c r="WM39" s="60"/>
      <c r="WN39" s="60"/>
      <c r="WO39" s="60"/>
      <c r="WP39" s="60"/>
      <c r="WQ39" s="60"/>
      <c r="WR39" s="60"/>
      <c r="WS39" s="60"/>
      <c r="WT39" s="60"/>
      <c r="WU39" s="60"/>
      <c r="WV39" s="60"/>
      <c r="WW39" s="60"/>
      <c r="WX39" s="60"/>
      <c r="WY39" s="60"/>
      <c r="WZ39" s="60"/>
      <c r="XA39" s="60"/>
      <c r="XB39" s="60"/>
      <c r="XC39" s="60"/>
      <c r="XD39" s="60"/>
      <c r="XE39" s="60"/>
      <c r="XF39" s="60"/>
      <c r="XG39" s="60"/>
      <c r="XH39" s="60"/>
      <c r="XI39" s="60"/>
      <c r="XJ39" s="60"/>
      <c r="XK39" s="60"/>
      <c r="XL39" s="60"/>
      <c r="XM39" s="60"/>
      <c r="XN39" s="60"/>
      <c r="XO39" s="60"/>
      <c r="XP39" s="60"/>
      <c r="XQ39" s="60"/>
      <c r="XR39" s="60"/>
      <c r="XS39" s="60"/>
      <c r="XT39" s="60"/>
      <c r="XU39" s="60"/>
      <c r="XV39" s="60"/>
      <c r="XW39" s="60"/>
      <c r="XX39" s="60"/>
      <c r="XY39" s="60"/>
      <c r="XZ39" s="60"/>
      <c r="YA39" s="60"/>
      <c r="YB39" s="60"/>
      <c r="YC39" s="60"/>
      <c r="YD39" s="60"/>
      <c r="YE39" s="60"/>
      <c r="YF39" s="60"/>
      <c r="YG39" s="60"/>
      <c r="YH39" s="60"/>
      <c r="YI39" s="60"/>
      <c r="YJ39" s="60"/>
      <c r="YK39" s="60"/>
      <c r="YL39" s="60"/>
      <c r="YM39" s="60"/>
      <c r="YN39" s="60"/>
      <c r="YO39" s="60"/>
      <c r="YP39" s="60"/>
      <c r="YQ39" s="60"/>
      <c r="YR39" s="60"/>
      <c r="YS39" s="60"/>
      <c r="YT39" s="60"/>
      <c r="YU39" s="60"/>
      <c r="YV39" s="60"/>
      <c r="YW39" s="60"/>
      <c r="YX39" s="60"/>
      <c r="YY39" s="60"/>
      <c r="YZ39" s="60"/>
      <c r="ZA39" s="60"/>
      <c r="ZB39" s="60"/>
      <c r="ZC39" s="60"/>
      <c r="ZD39" s="60"/>
      <c r="ZE39" s="60"/>
      <c r="ZF39" s="60"/>
      <c r="ZG39" s="60"/>
      <c r="ZH39" s="60"/>
      <c r="ZI39" s="60"/>
      <c r="ZJ39" s="60"/>
      <c r="ZK39" s="60"/>
      <c r="ZL39" s="60"/>
      <c r="ZM39" s="60"/>
      <c r="ZN39" s="60"/>
      <c r="ZO39" s="60"/>
      <c r="ZP39" s="60"/>
      <c r="ZQ39" s="60"/>
      <c r="ZR39" s="60"/>
      <c r="ZS39" s="60"/>
      <c r="ZT39" s="60"/>
      <c r="ZU39" s="60"/>
      <c r="ZV39" s="60"/>
      <c r="ZW39" s="60"/>
      <c r="ZX39" s="60"/>
      <c r="ZY39" s="60"/>
      <c r="ZZ39" s="60"/>
      <c r="AAA39" s="60"/>
      <c r="AAB39" s="60"/>
      <c r="AAC39" s="60"/>
      <c r="AAD39" s="60"/>
      <c r="AAE39" s="60"/>
      <c r="AAF39" s="60"/>
      <c r="AAG39" s="60"/>
      <c r="AAH39" s="60"/>
      <c r="AAI39" s="60"/>
      <c r="AAJ39" s="60"/>
      <c r="AAK39" s="60"/>
      <c r="AAL39" s="60"/>
      <c r="AAM39" s="60"/>
      <c r="AAN39" s="60"/>
      <c r="AAO39" s="60"/>
      <c r="AAP39" s="60"/>
      <c r="AAQ39" s="60"/>
      <c r="AAR39" s="60"/>
      <c r="AAS39" s="60"/>
      <c r="AAT39" s="60"/>
      <c r="AAU39" s="60"/>
      <c r="AAV39" s="60"/>
      <c r="AAW39" s="60"/>
      <c r="AAX39" s="60"/>
      <c r="AAY39" s="60"/>
      <c r="AAZ39" s="60"/>
      <c r="ABA39" s="60"/>
      <c r="ABB39" s="60"/>
      <c r="ABC39" s="60"/>
      <c r="ABD39" s="60"/>
      <c r="ABE39" s="60"/>
      <c r="ABF39" s="60"/>
      <c r="ABG39" s="60"/>
      <c r="ABH39" s="60"/>
      <c r="ABI39" s="60"/>
      <c r="ABJ39" s="60"/>
      <c r="ABK39" s="60"/>
      <c r="ABL39" s="60"/>
      <c r="ABM39" s="60"/>
      <c r="ABN39" s="60"/>
      <c r="ABO39" s="60"/>
      <c r="ABP39" s="60"/>
      <c r="ABQ39" s="60"/>
      <c r="ABR39" s="60"/>
      <c r="ABS39" s="60"/>
      <c r="ABT39" s="60"/>
      <c r="ABU39" s="60"/>
      <c r="ABV39" s="60"/>
      <c r="ABW39" s="60"/>
      <c r="ABX39" s="60"/>
      <c r="ABY39" s="60"/>
      <c r="ABZ39" s="60"/>
      <c r="ACA39" s="60"/>
      <c r="ACB39" s="60"/>
      <c r="ACC39" s="60"/>
      <c r="ACD39" s="60"/>
      <c r="ACE39" s="60"/>
      <c r="ACF39" s="60"/>
      <c r="ACG39" s="60"/>
      <c r="ACH39" s="60"/>
    </row>
    <row r="40" spans="1:762" x14ac:dyDescent="0.2">
      <c r="A40" s="4"/>
      <c r="B40" s="42" t="s">
        <v>64</v>
      </c>
      <c r="C40" s="34" t="s">
        <v>66</v>
      </c>
      <c r="D40" s="43" t="s">
        <v>65</v>
      </c>
      <c r="E40" s="23"/>
      <c r="F40" s="25"/>
      <c r="G40" s="11"/>
      <c r="H40" s="11"/>
    </row>
    <row r="41" spans="1:762" x14ac:dyDescent="0.2">
      <c r="A41" s="4"/>
      <c r="B41" s="30" t="s">
        <v>20</v>
      </c>
      <c r="C41" s="9">
        <v>480</v>
      </c>
      <c r="D41" s="44" t="s">
        <v>9</v>
      </c>
      <c r="E41" s="24"/>
      <c r="F41" s="19" t="s">
        <v>62</v>
      </c>
      <c r="G41" s="11">
        <v>0</v>
      </c>
      <c r="H41" s="11">
        <f>G41*C41</f>
        <v>0</v>
      </c>
    </row>
    <row r="42" spans="1:762" x14ac:dyDescent="0.2">
      <c r="A42" s="4"/>
      <c r="B42" s="37" t="s">
        <v>7</v>
      </c>
      <c r="C42" s="13">
        <v>680</v>
      </c>
      <c r="D42" s="44" t="s">
        <v>10</v>
      </c>
      <c r="E42" s="24"/>
      <c r="F42" s="19" t="s">
        <v>62</v>
      </c>
      <c r="G42" s="11">
        <v>0</v>
      </c>
      <c r="H42" s="11">
        <f>G42*C42</f>
        <v>0</v>
      </c>
    </row>
    <row r="43" spans="1:762" x14ac:dyDescent="0.2">
      <c r="A43" s="4"/>
      <c r="B43" s="37" t="s">
        <v>21</v>
      </c>
      <c r="C43" s="13">
        <v>380</v>
      </c>
      <c r="D43" s="44" t="s">
        <v>11</v>
      </c>
      <c r="E43" s="24"/>
      <c r="F43" s="19" t="s">
        <v>62</v>
      </c>
      <c r="G43" s="11">
        <v>0</v>
      </c>
      <c r="H43" s="11">
        <f>G43*C43</f>
        <v>0</v>
      </c>
    </row>
    <row r="44" spans="1:762" ht="17" thickBot="1" x14ac:dyDescent="0.25">
      <c r="A44" s="4"/>
      <c r="B44" s="31" t="s">
        <v>8</v>
      </c>
      <c r="C44" s="32">
        <v>280</v>
      </c>
      <c r="D44" s="45" t="s">
        <v>13</v>
      </c>
      <c r="E44" s="24"/>
      <c r="F44" s="19" t="s">
        <v>62</v>
      </c>
      <c r="G44" s="11">
        <v>0</v>
      </c>
      <c r="H44" s="11">
        <f>G44*C44</f>
        <v>0</v>
      </c>
    </row>
    <row r="45" spans="1:762" s="1" customFormat="1" ht="30" customHeight="1" x14ac:dyDescent="0.2">
      <c r="A45" s="4"/>
      <c r="B45" s="4"/>
      <c r="C45" s="5"/>
      <c r="D45" s="6"/>
      <c r="E45" s="7"/>
      <c r="F45" s="5"/>
      <c r="G45" s="14" t="s">
        <v>68</v>
      </c>
      <c r="H45" s="14">
        <f>SUM(H2:H44)</f>
        <v>0</v>
      </c>
      <c r="I45" s="8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</row>
    <row r="51" spans="4:4" x14ac:dyDescent="0.2">
      <c r="D51" s="17"/>
    </row>
  </sheetData>
  <mergeCells count="9">
    <mergeCell ref="D25:E31"/>
    <mergeCell ref="G1:H1"/>
    <mergeCell ref="E14:E17"/>
    <mergeCell ref="D14:D15"/>
    <mergeCell ref="D16:D17"/>
    <mergeCell ref="D20:D21"/>
    <mergeCell ref="D22:D23"/>
    <mergeCell ref="E20:E21"/>
    <mergeCell ref="E22:E23"/>
  </mergeCells>
  <phoneticPr fontId="6" type="noConversion"/>
  <pageMargins left="0.7" right="0.7" top="0.75" bottom="0.75" header="0.3" footer="0.3"/>
  <pageSetup paperSize="9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Рассчетная таблица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 Bal</dc:creator>
  <cp:lastModifiedBy>Alex Bal</cp:lastModifiedBy>
  <cp:lastPrinted>2021-03-21T20:31:38Z</cp:lastPrinted>
  <dcterms:created xsi:type="dcterms:W3CDTF">2021-01-05T16:12:03Z</dcterms:created>
  <dcterms:modified xsi:type="dcterms:W3CDTF">2021-03-21T20:34:52Z</dcterms:modified>
</cp:coreProperties>
</file>